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-105" windowWidth="10020" windowHeight="8010"/>
  </bookViews>
  <sheets>
    <sheet name="ИТОГ" sheetId="12" r:id="rId1"/>
  </sheets>
  <definedNames>
    <definedName name="__xlfn.BAHTTEXT" hidden="1">#NAME?</definedName>
    <definedName name="wrn.1." hidden="1">{#N/A,#N/A,FALSE,"Шаблон_Спец1"}</definedName>
    <definedName name="корр" hidden="1">{#N/A,#N/A,FALSE,"Шаблон_Спец1"}</definedName>
    <definedName name="ОДД" hidden="1">{#N/A,#N/A,FALSE,"Шаблон_Спец1"}</definedName>
    <definedName name="ч" hidden="1">{#N/A,#N/A,FALSE,"Шаблон_Спец1"}</definedName>
    <definedName name="ю" hidden="1">{#N/A,#N/A,FALSE,"Шаблон_Спец1"}</definedName>
  </definedNames>
  <calcPr calcId="145621" fullPrecision="0"/>
</workbook>
</file>

<file path=xl/calcChain.xml><?xml version="1.0" encoding="utf-8"?>
<calcChain xmlns="http://schemas.openxmlformats.org/spreadsheetml/2006/main">
  <c r="D30" i="12" l="1"/>
</calcChain>
</file>

<file path=xl/sharedStrings.xml><?xml version="1.0" encoding="utf-8"?>
<sst xmlns="http://schemas.openxmlformats.org/spreadsheetml/2006/main" count="976" uniqueCount="686">
  <si>
    <t>м</t>
  </si>
  <si>
    <t>т</t>
  </si>
  <si>
    <t>шт</t>
  </si>
  <si>
    <t>га</t>
  </si>
  <si>
    <t>2.1.1.1</t>
  </si>
  <si>
    <t xml:space="preserve">Дорожная одежда </t>
  </si>
  <si>
    <t>5.1.1</t>
  </si>
  <si>
    <t>8.1</t>
  </si>
  <si>
    <t>2.1.1.2</t>
  </si>
  <si>
    <t>2.1.1.3</t>
  </si>
  <si>
    <t>2.1.1.4</t>
  </si>
  <si>
    <t>2.1.1.5</t>
  </si>
  <si>
    <t>2.1.1.6</t>
  </si>
  <si>
    <t>Устройство дождевой канализации</t>
  </si>
  <si>
    <t>Мостовое полотно</t>
  </si>
  <si>
    <t>Земляное полотно</t>
  </si>
  <si>
    <t>2.1.1.10</t>
  </si>
  <si>
    <t>2.1.1.11</t>
  </si>
  <si>
    <t>3.1.1</t>
  </si>
  <si>
    <t>4.1</t>
  </si>
  <si>
    <t>4.1.1</t>
  </si>
  <si>
    <t>8.2</t>
  </si>
  <si>
    <t>8.3</t>
  </si>
  <si>
    <t>8.4</t>
  </si>
  <si>
    <t>Компенсационная стоимость деревьев лиственной породы</t>
  </si>
  <si>
    <t>Подготовительные работы</t>
  </si>
  <si>
    <t>1.1</t>
  </si>
  <si>
    <t>Рубка деревьев</t>
  </si>
  <si>
    <t>Разборка существующих сооружений</t>
  </si>
  <si>
    <t>Демонтаж барьерного ограждения</t>
  </si>
  <si>
    <t>Демонтаж знаков</t>
  </si>
  <si>
    <t>Разборка существующей дорожной одежды</t>
  </si>
  <si>
    <t>Снятие растительного слоя</t>
  </si>
  <si>
    <t>1.3</t>
  </si>
  <si>
    <t>1.4</t>
  </si>
  <si>
    <t xml:space="preserve">Рекультивация временно занимаемых территорий </t>
  </si>
  <si>
    <t>2.1</t>
  </si>
  <si>
    <t>Автомобильная дорога</t>
  </si>
  <si>
    <t>2.1.1</t>
  </si>
  <si>
    <t>2.1.2</t>
  </si>
  <si>
    <t>Тип 1</t>
  </si>
  <si>
    <t>2.1.2.1</t>
  </si>
  <si>
    <t>2.1.2.2</t>
  </si>
  <si>
    <t>Тип 2</t>
  </si>
  <si>
    <t xml:space="preserve">Водоотводные сооружения </t>
  </si>
  <si>
    <t>2.1.3</t>
  </si>
  <si>
    <t>Устройство водоотвода с проезжей части</t>
  </si>
  <si>
    <t>Устройство водоотводных канав</t>
  </si>
  <si>
    <t>кг</t>
  </si>
  <si>
    <t>2.2</t>
  </si>
  <si>
    <t>2.2.2</t>
  </si>
  <si>
    <t xml:space="preserve"> Путепровод над М-4</t>
  </si>
  <si>
    <t>Сопряжения</t>
  </si>
  <si>
    <t>5.1</t>
  </si>
  <si>
    <t>5.1.2</t>
  </si>
  <si>
    <t>Земляные работы. Локальные очистные сооружения</t>
  </si>
  <si>
    <t>Локальные очистные сооружения</t>
  </si>
  <si>
    <t>Крепление металлическими трубами</t>
  </si>
  <si>
    <t>Устройство железобетонного основания</t>
  </si>
  <si>
    <t>Устройство бетонной подготовки  бетоном В15</t>
  </si>
  <si>
    <t>Устройство монолитных железобетонных плит</t>
  </si>
  <si>
    <t>Устройство горловин</t>
  </si>
  <si>
    <t>Устройство водовыпусков</t>
  </si>
  <si>
    <t>Ограждение модуля ЛОС с покраской</t>
  </si>
  <si>
    <t>Пробивка отверстий с вывозом железобетона</t>
  </si>
  <si>
    <t>5.2</t>
  </si>
  <si>
    <t>Земляные работы. Устройство дождевой канализации</t>
  </si>
  <si>
    <t>Устройство железобетонного основания под трубопроводы</t>
  </si>
  <si>
    <t>Устройство сборных лотков по откосу насыпи</t>
  </si>
  <si>
    <t>Благоустройство и озеленение территории</t>
  </si>
  <si>
    <t>6.1</t>
  </si>
  <si>
    <t>6.2</t>
  </si>
  <si>
    <t>Закрепление осей</t>
  </si>
  <si>
    <t>Валка деревьев твёрдых пород</t>
  </si>
  <si>
    <t>Валка деревьев мягких пород</t>
  </si>
  <si>
    <t>Засыпка ям песком</t>
  </si>
  <si>
    <t>Дискование, боронование, внесение удобрений с посевом трав</t>
  </si>
  <si>
    <t>1.2</t>
  </si>
  <si>
    <t>1.5</t>
  </si>
  <si>
    <t>1.6</t>
  </si>
  <si>
    <t>1.6.1</t>
  </si>
  <si>
    <t>1.6.2</t>
  </si>
  <si>
    <t>2.1.1.7</t>
  </si>
  <si>
    <t>2.1.1.8</t>
  </si>
  <si>
    <t>2.1.1.9</t>
  </si>
  <si>
    <t>2.1.1.12</t>
  </si>
  <si>
    <t>2.1.1.13</t>
  </si>
  <si>
    <t>2.1.1.14</t>
  </si>
  <si>
    <t>2.1.1.15</t>
  </si>
  <si>
    <t>Укладка армирующей геосетки шириной 1,2 м</t>
  </si>
  <si>
    <t>Розлив битумной эмульсии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</si>
  <si>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</si>
  <si>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</si>
  <si>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</si>
  <si>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</si>
  <si>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</si>
  <si>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</si>
  <si>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</si>
  <si>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</si>
  <si>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</si>
  <si>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</si>
  <si>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</si>
  <si>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</si>
  <si>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2.1.2.15</t>
  </si>
  <si>
    <t>2.1.2.16</t>
  </si>
  <si>
    <t>2.1.2.17</t>
  </si>
  <si>
    <t>2.1.2.18</t>
  </si>
  <si>
    <t>2.1.2.19</t>
  </si>
  <si>
    <t>2.1.2.20</t>
  </si>
  <si>
    <t>2.1.2.21</t>
  </si>
  <si>
    <t>2.1.2.22</t>
  </si>
  <si>
    <t>Устройство водосбросов на обочине</t>
  </si>
  <si>
    <t>2.1.3.1</t>
  </si>
  <si>
    <t>Устройство гасителя в кювете</t>
  </si>
  <si>
    <t>Устройство быстротоков из монолитного бетона</t>
  </si>
  <si>
    <t>Укрепление матрасами "Рено" (устройство гасителя)</t>
  </si>
  <si>
    <t>Устройство подпорных стенок из коробчатых габионов</t>
  </si>
  <si>
    <t>Устройство оголовков из монолитного бетона на щебеночной подготовки</t>
  </si>
  <si>
    <t>2.1.3.2</t>
  </si>
  <si>
    <t>2.1.3.3</t>
  </si>
  <si>
    <t>2.1.3.4</t>
  </si>
  <si>
    <t>2.1.3.5</t>
  </si>
  <si>
    <t>2.1.3.6</t>
  </si>
  <si>
    <t>2.1.3.7</t>
  </si>
  <si>
    <t>2.1.3.8</t>
  </si>
  <si>
    <t>2.1.3.9</t>
  </si>
  <si>
    <t>2.1.3.10</t>
  </si>
  <si>
    <t>2.1.3.11</t>
  </si>
  <si>
    <t>2.2.1</t>
  </si>
  <si>
    <t>2.2.3</t>
  </si>
  <si>
    <t>2.2.4</t>
  </si>
  <si>
    <t>2.2.5</t>
  </si>
  <si>
    <t>2.2.6</t>
  </si>
  <si>
    <t>2.2.7</t>
  </si>
  <si>
    <t>2.2.8</t>
  </si>
  <si>
    <t>Земляные работы</t>
  </si>
  <si>
    <t>Бетонная отмостка</t>
  </si>
  <si>
    <t>Устройство песчаной подготовки и засыпка вручную траншей, пазух котлованов и ям</t>
  </si>
  <si>
    <t>Устройство гасителя</t>
  </si>
  <si>
    <t>Стальные соединительные элементы</t>
  </si>
  <si>
    <t>Заделка отверстий бетоном</t>
  </si>
  <si>
    <t>Подготовка из бетона</t>
  </si>
  <si>
    <t>Устройство фильтр патронов</t>
  </si>
  <si>
    <t>5.2.2</t>
  </si>
  <si>
    <t>5.2.2.1</t>
  </si>
  <si>
    <t>5.2.2.2</t>
  </si>
  <si>
    <t>Устройство газона посевом многолетних трав</t>
  </si>
  <si>
    <t>8.1.1</t>
  </si>
  <si>
    <t>8.1.2</t>
  </si>
  <si>
    <t>8.1.3</t>
  </si>
  <si>
    <t>Затраты на приемку и утилизацию мусора строительного</t>
  </si>
  <si>
    <t xml:space="preserve">Расчет платы за негативное воздействие на окружающую среду </t>
  </si>
  <si>
    <t xml:space="preserve">Расчет платы за размещение отходов </t>
  </si>
  <si>
    <t>Затраты на проведение мониторинга состояния окружающей среды на период строительства объекта</t>
  </si>
  <si>
    <t>Временные здания и сооружения</t>
  </si>
  <si>
    <t>Строительство и разборка временной объездной дороги</t>
  </si>
  <si>
    <t xml:space="preserve">Разборка покрытия из горячей плотной крупнозернистой асфальтобетонной смеси, </t>
  </si>
  <si>
    <t>Разборка покрытий и оснований: щебеночных</t>
  </si>
  <si>
    <t>Обустройство на период проведения работ</t>
  </si>
  <si>
    <t>Нанесение временной дорожной разметки оранжевой краской</t>
  </si>
  <si>
    <t>Установка и демонтаж сборных железобетонных фундаментов и металлических стоек</t>
  </si>
  <si>
    <t>Планировочные работы</t>
  </si>
  <si>
    <t xml:space="preserve">Укрепление откосов насыпи и откосов выемки посевом многолетних трав по слою растительного грунта </t>
  </si>
  <si>
    <t>Устройство подстилающего слоя основания  из песка</t>
  </si>
  <si>
    <t>Устройство покрытия из горячей плотной крупнозернистой асфальтобетонной смеси, тип Б, марки I толщиной 0,07 м</t>
  </si>
  <si>
    <t xml:space="preserve">Устройство присыпных обочин из песка </t>
  </si>
  <si>
    <t xml:space="preserve">Укрепление обочин посевом многолетних трав  по слою растительного грунта толщиной 0,15 м </t>
  </si>
  <si>
    <t>Укрепление обочин щебеночно-песчаной смесью С4</t>
  </si>
  <si>
    <t>1</t>
  </si>
  <si>
    <t>1.5.1</t>
  </si>
  <si>
    <t>1.5.2</t>
  </si>
  <si>
    <t>3.1</t>
  </si>
  <si>
    <t>3.1.2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</si>
  <si>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</si>
  <si>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</si>
  <si>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пог.м</t>
  </si>
  <si>
    <t>объект</t>
  </si>
  <si>
    <t>Устройство нижнего слоя основания из гравийно-песчаной смеси, обработанной жидким органическим вяжущим (3%) вместе с минеральным (3%), толщиной 0,14 м, с приготовлением в карьере</t>
  </si>
  <si>
    <t>Окраска лаком металлических изделий</t>
  </si>
  <si>
    <t>Разработка грунта с погрузкой</t>
  </si>
  <si>
    <t>Установка бортового камня на бетонном основании</t>
  </si>
  <si>
    <t>Укладка трубопроводов канализации из полиэтиленовых труб диаметром: 315 мм, в том числе в футляре</t>
  </si>
  <si>
    <t>Трелевка древесины с разделкой, погрузкой и перевозкой</t>
  </si>
  <si>
    <t xml:space="preserve">Корчевка пней </t>
  </si>
  <si>
    <t xml:space="preserve">Демонтаж блоков парапетного ограждения </t>
  </si>
  <si>
    <t xml:space="preserve">Демонтаж тротуарной плитки </t>
  </si>
  <si>
    <t xml:space="preserve">Демонтаж бортового камня </t>
  </si>
  <si>
    <t xml:space="preserve">Демонтаж бетонного водосброса </t>
  </si>
  <si>
    <t xml:space="preserve">Демонтаж существующих светофорных объектов с демонтажом опор и фундаментов </t>
  </si>
  <si>
    <t xml:space="preserve">Демонтаж металлического барьерного ограждения одностороннего </t>
  </si>
  <si>
    <t>Демонтаж металлического барьерного ограждения двухстороннего</t>
  </si>
  <si>
    <t>Демонтаж существующих дорожных знаков, плакатов, табличек на бетонных фундаментах и металлических стойках</t>
  </si>
  <si>
    <t xml:space="preserve">Разборка щебеночного покрытия и основания </t>
  </si>
  <si>
    <t>Фрезерование существующего асфальтобетонного покрытия на проезжей части  средней толщиной 0,22 м (для последующего использования)</t>
  </si>
  <si>
    <t xml:space="preserve">Фрезерование существующего асфальтобетонного покрытия на проезжей части  средней толщиной 0,22 м </t>
  </si>
  <si>
    <t xml:space="preserve">Фрезерование существующего асфальтобетонного покрытия на проезжей части  средней толщиной 0,20 м </t>
  </si>
  <si>
    <t xml:space="preserve">Подломка кромок существующего асфальтобетонного покрытия </t>
  </si>
  <si>
    <t xml:space="preserve">Снятие растительного грунта </t>
  </si>
  <si>
    <t>Снятие растительного грунта (для последующего использования  при рекультивации)</t>
  </si>
  <si>
    <t>Планировка площади рекультивируемых земель</t>
  </si>
  <si>
    <t>Устройство насыпи из покупного грунта (профильный объем)</t>
  </si>
  <si>
    <t>Устройство насыпи из грунта выемки (профильный объем)</t>
  </si>
  <si>
    <t>Уплотнение грунта</t>
  </si>
  <si>
    <t xml:space="preserve">Планировка дна корыта, подошвы насыпи </t>
  </si>
  <si>
    <t xml:space="preserve">Планировка откосов насыпи и откосов выемки, откосов и дна кюветов, банкета и обочин </t>
  </si>
  <si>
    <t xml:space="preserve">Планировка верха земляного полотна </t>
  </si>
  <si>
    <t>Укрепление посевом многолетних трав по слою растительного грунта</t>
  </si>
  <si>
    <t>Укрепление откосов и дна кюветов монолитным бетоном  марки В20 по слою щебня М 600</t>
  </si>
  <si>
    <t>Укрепление дна кюветов щебнем М 600</t>
  </si>
  <si>
    <t>Устройство подстилающего слоя основания из песка мелкого, толщиной 0,24 м</t>
  </si>
  <si>
    <t>Укладка материала геотекстильного нетканого иглопробивного</t>
  </si>
  <si>
    <t xml:space="preserve">Устройство слоя основания из щебеночно-песчаной смеси С4 при максимальном размере зерен 80 мм на щебне из гравия М800, толщиной 0,18 м </t>
  </si>
  <si>
    <t>Устройство нижнего слоя покрытия из горячей плотной мелкозернистой асфальтобетонной смеси тип А марки I , толщиной 0,10 м</t>
  </si>
  <si>
    <t>Устройство верхнего слоя покрытия из горячей щебеночно-мастичной асфальтобетонной смеси ЩМА-15, толщиной 0,04 м</t>
  </si>
  <si>
    <t>Устройство нижнего слоя покрытия из горячей плотной мелкозернистой асфальтобетонной смеси тип А марки I, толщиной 0,08 м</t>
  </si>
  <si>
    <t>Устройство верхнего слоя основания из горячей пористой крупнозернистой асфальтобетонной смеси марки I, толщиной 0,08 м</t>
  </si>
  <si>
    <t>Устройство верхнего слоя покрытия из горячей щебеночно-мастичной асфальтобетонной смеси ЩМА-15, толщиной 0,05 м</t>
  </si>
  <si>
    <t>Устройство присыпных обочин из песка мелкого (профильный объем)</t>
  </si>
  <si>
    <t xml:space="preserve">Укрепление обочин посевом многолетних трав по слою растительного грунта толщиной 0,15 м </t>
  </si>
  <si>
    <t>Укрепление обочин асфальтогранулятом щебеночным АГ 0,05/40 I толщиной 15 см</t>
  </si>
  <si>
    <t xml:space="preserve">Укрепление обочин бетоном В20 на щебеночном основании из щебня М600 толщиной 0,15 м </t>
  </si>
  <si>
    <t>Планировка дна и откосов канав вручную</t>
  </si>
  <si>
    <t>Укрепление дна и откосов канав бетоном В20, толщиной 0,08 м с устройством щебеночного основания из щебня М600</t>
  </si>
  <si>
    <t>Укрепление дна и откосов канав засевом трав</t>
  </si>
  <si>
    <t>Устройство песчаной подготовки, засыпка вручную траншей, пазух котлованов и ям</t>
  </si>
  <si>
    <t xml:space="preserve">Устройство подготовки из бетона В15 </t>
  </si>
  <si>
    <t xml:space="preserve">Окраска битумной мастикой </t>
  </si>
  <si>
    <t>Уплотнение подошвы насыпи при толщине слоя 25см без полива водой</t>
  </si>
  <si>
    <t>Устройство нижнего слоя основания, из гравийно-песчаной смеси, обработанной жидким органическим вяжущим (3%) вместе с минеральным (3%), толщиной 0,13 м</t>
  </si>
  <si>
    <t>Устройство подстилающего слоя основания из песка , толщиной 0,25 м</t>
  </si>
  <si>
    <t xml:space="preserve">Устройство металлической гофрированной водопропускной  трубы диаметром 1,0м </t>
  </si>
  <si>
    <t>Устройство нижнего слоя покрытия проезжей части толщиной 0,06 м тип Б маркa I</t>
  </si>
  <si>
    <t>Устройство верхнего слоя покрытия проезжей части из щебеночно-мастичного асфальтобетона ЩMA-15 толщиной 0,05 м</t>
  </si>
  <si>
    <t>Нижний слой покрытия из асфальтобетона плотного типа А марки I , толщиной 0,10 м</t>
  </si>
  <si>
    <t>Нижний слой покрытия (выравнивающий слой вручную) из асфальтобетона плотного типа А марки I  средней толщиной 0,148 м</t>
  </si>
  <si>
    <t>Верхний слой покрытия из щебеночно-мастичного асфальтобетона ЩМА-15, толщиной 0,05 м</t>
  </si>
  <si>
    <t>Разработка грунта</t>
  </si>
  <si>
    <t xml:space="preserve">Укладка труб полимерных труб диаметром 600мм </t>
  </si>
  <si>
    <t xml:space="preserve">Укладка труб полимерных труб диаметром 400мм </t>
  </si>
  <si>
    <t>Устройство футляра из стальных электросварных труб диаметром 720 мм</t>
  </si>
  <si>
    <t>Устройство футляра из стальных электросварных труб диаметром 630 мм</t>
  </si>
  <si>
    <t>Устройство железобетонных колодцев диаметром 1,5 м</t>
  </si>
  <si>
    <t>Устройство железобетонных колодцев диаметром 2,0 м</t>
  </si>
  <si>
    <t>Устройство железобетонных колодцев диаметром 0,7 м</t>
  </si>
  <si>
    <t xml:space="preserve">Устройствое выемки </t>
  </si>
  <si>
    <t>Уплотнение насыпи</t>
  </si>
  <si>
    <t>Демонтаж и установка дорожных знаков</t>
  </si>
  <si>
    <t>№ п/п</t>
  </si>
  <si>
    <t>Наименование глав, объектов, работ</t>
  </si>
  <si>
    <t>Ед. изм.</t>
  </si>
  <si>
    <t>Объем работ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</si>
  <si>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</si>
  <si>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</si>
  <si>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</si>
  <si>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Снятие растительного грунта (</t>
    </r>
    <r>
      <rPr>
        <sz val="12"/>
        <color theme="1"/>
        <rFont val="Times New Roman"/>
        <family val="1"/>
        <charset val="204"/>
      </rPr>
      <t>для последующего использования)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</si>
  <si>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</si>
  <si>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/>
    </r>
  </si>
  <si>
    <t>Переустройство кабельной канализации АСУДД</t>
  </si>
  <si>
    <t>Устройство траншеи</t>
  </si>
  <si>
    <t>Разработка траншеи</t>
  </si>
  <si>
    <t xml:space="preserve">Разработка грунта вручную </t>
  </si>
  <si>
    <t>1.6.3</t>
  </si>
  <si>
    <t xml:space="preserve">Вывоз грунта </t>
  </si>
  <si>
    <t>Засыпка траншеи песком</t>
  </si>
  <si>
    <t xml:space="preserve">Засыпка траншей местным грунтом вручную с уплотнением и поливом </t>
  </si>
  <si>
    <t>Засыпка траншеи механизированно местным грунтом</t>
  </si>
  <si>
    <t xml:space="preserve">Уплотнение грунта </t>
  </si>
  <si>
    <t>Устройство котлованов под кабельные колодцы</t>
  </si>
  <si>
    <t xml:space="preserve">Разработка котлованов для устройства колодцев </t>
  </si>
  <si>
    <t>Разработка грунта вручную</t>
  </si>
  <si>
    <t xml:space="preserve">Засыпка траншеи песком </t>
  </si>
  <si>
    <t xml:space="preserve">Засыпка траншей песком вручную </t>
  </si>
  <si>
    <t>Устройство и разборка креплений стенок  котлована</t>
  </si>
  <si>
    <t>Монтажные работы</t>
  </si>
  <si>
    <t xml:space="preserve">Монтаж труб ПНД диаметром 110 мм </t>
  </si>
  <si>
    <t xml:space="preserve">Гидроизоляция плит </t>
  </si>
  <si>
    <t>Монтаж плит ПАКС 1,6х1,6 под колодец</t>
  </si>
  <si>
    <t>Монтаж колодцев пластиковых с установкой люка</t>
  </si>
  <si>
    <t>Монтаж плит ПРУ 2,0х2,0 на колодец</t>
  </si>
  <si>
    <t>Монтаж комплекта герметизации ввода труб в колодцы</t>
  </si>
  <si>
    <t xml:space="preserve">Монтаж муфт оптических </t>
  </si>
  <si>
    <t>Измерение затухания на кабельной площадке волоконно-оптического зонового кабеля</t>
  </si>
  <si>
    <t>Пересадка деревьев</t>
  </si>
  <si>
    <r>
      <t xml:space="preserve">Разборка </t>
    </r>
    <r>
      <rPr>
        <sz val="11"/>
        <color theme="1"/>
        <rFont val="Times New Roman"/>
        <family val="1"/>
        <charset val="204"/>
      </rPr>
      <t xml:space="preserve">обочин существующего земляного полотна </t>
    </r>
  </si>
  <si>
    <r>
      <t>У</t>
    </r>
    <r>
      <rPr>
        <sz val="11"/>
        <color theme="1"/>
        <rFont val="Times New Roman"/>
        <family val="1"/>
        <charset val="204"/>
      </rPr>
      <t xml:space="preserve">стройство кюветов </t>
    </r>
  </si>
  <si>
    <r>
      <t>Устройство в</t>
    </r>
    <r>
      <rPr>
        <sz val="11"/>
        <color theme="1"/>
        <rFont val="Times New Roman"/>
        <family val="1"/>
        <charset val="204"/>
      </rPr>
      <t>одоотводных канав</t>
    </r>
  </si>
  <si>
    <r>
      <t xml:space="preserve">Транспортировка песка </t>
    </r>
    <r>
      <rPr>
        <sz val="11"/>
        <color theme="1"/>
        <rFont val="Times New Roman"/>
        <family val="1"/>
        <charset val="204"/>
      </rPr>
      <t xml:space="preserve">для возведения насыпи </t>
    </r>
  </si>
  <si>
    <t>2.1.4</t>
  </si>
  <si>
    <t xml:space="preserve">Обустройство и обстановка дороги </t>
  </si>
  <si>
    <t>2.1.4.1</t>
  </si>
  <si>
    <t xml:space="preserve">Установка дорожных знаков </t>
  </si>
  <si>
    <t>2.1.4.2</t>
  </si>
  <si>
    <t xml:space="preserve">Устройство разметки из термопластика </t>
  </si>
  <si>
    <t>2.1.4.3</t>
  </si>
  <si>
    <t>Демаркировка существующей разметки</t>
  </si>
  <si>
    <t>2.1.4.4</t>
  </si>
  <si>
    <t xml:space="preserve">Установка металлического барьерного ограждения </t>
  </si>
  <si>
    <t>2.1.4.5</t>
  </si>
  <si>
    <t>Нарезка швов в асфальтобетонном покрытии</t>
  </si>
  <si>
    <t>2.1.4.6</t>
  </si>
  <si>
    <t>Разборка асфальтобетонного покрытия толщиной 0,15 м</t>
  </si>
  <si>
    <t>2.1.4.7</t>
  </si>
  <si>
    <t>Разборка слоя основания из щебня</t>
  </si>
  <si>
    <t>2.1.4.8</t>
  </si>
  <si>
    <t>Вывоз мусора</t>
  </si>
  <si>
    <t>2.1.4.9</t>
  </si>
  <si>
    <t>Устройство бетонного фундамента , бетон В35</t>
  </si>
  <si>
    <t>2.1.4.10</t>
  </si>
  <si>
    <t>Болты</t>
  </si>
  <si>
    <t>2.1.4.11</t>
  </si>
  <si>
    <t>Установка демпфера (на скорость 110 км/ч)</t>
  </si>
  <si>
    <t>2.1.4.12</t>
  </si>
  <si>
    <t>Установка демпфера (на скорость 80 км/ч)</t>
  </si>
  <si>
    <t>2.1.4.13</t>
  </si>
  <si>
    <t xml:space="preserve">Монтаж анкерной группы для демпфирующего устройства 100 </t>
  </si>
  <si>
    <t>2.1.4.14</t>
  </si>
  <si>
    <t xml:space="preserve">Монтаж анкерной группы для демпфирующего устройства  80 </t>
  </si>
  <si>
    <t>2.1.4.15</t>
  </si>
  <si>
    <t xml:space="preserve">Устройство присыпных берм </t>
  </si>
  <si>
    <t>Шумозащитные экраны</t>
  </si>
  <si>
    <t xml:space="preserve">Разработка грунта </t>
  </si>
  <si>
    <t>Перевозка во временный отвал и обратно</t>
  </si>
  <si>
    <t>Погрузка и перевозка на полигон</t>
  </si>
  <si>
    <t xml:space="preserve">Обратная засыпка пазух траншеи вручную </t>
  </si>
  <si>
    <t xml:space="preserve">Устройство буронабивных железобетонных свай диаметром 530 мм </t>
  </si>
  <si>
    <t>Устройство подготовки из щебня М600 из карьера, пролитого цементным раствором М100, толщиной 200 мм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</si>
  <si>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/>
    </r>
  </si>
  <si>
    <t>Устройство железобетонного ростверка, бетон B20</t>
  </si>
  <si>
    <t>2.2.9</t>
  </si>
  <si>
    <t>Устройство температурного шва, толщиной 40 мм</t>
  </si>
  <si>
    <t>2.2.10</t>
  </si>
  <si>
    <t>Устройство обмазочной гидроизоляции</t>
  </si>
  <si>
    <t>2.2.11</t>
  </si>
  <si>
    <t xml:space="preserve">Окраска открытых бетонных поверхностей </t>
  </si>
  <si>
    <t>2.2.12</t>
  </si>
  <si>
    <t xml:space="preserve">Устройство шумозащитного экрана </t>
  </si>
  <si>
    <t>2.3</t>
  </si>
  <si>
    <t>2.3.1</t>
  </si>
  <si>
    <t>2.3.1.1</t>
  </si>
  <si>
    <t>2.3.1.2</t>
  </si>
  <si>
    <t>2.3.2</t>
  </si>
  <si>
    <t>2.3.2.1</t>
  </si>
  <si>
    <t>2.3.2.2</t>
  </si>
  <si>
    <t>2.3.2.3</t>
  </si>
  <si>
    <t>Наружное электроосвещение. Электроснабжение</t>
  </si>
  <si>
    <t>Кабельная линия 6 кВ</t>
  </si>
  <si>
    <t>Разработка грунта (КЛ 6 кВ)</t>
  </si>
  <si>
    <t>Засыпка траншеи (КЛ 6 кВ)</t>
  </si>
  <si>
    <t>3.1.3</t>
  </si>
  <si>
    <t>Устройство песчаного основания (КЛ 6 кВ)</t>
  </si>
  <si>
    <t>3.1.4</t>
  </si>
  <si>
    <t>Укладка плит ПЗК в траншеи (КЛ 6 кВ)</t>
  </si>
  <si>
    <t>3.1.5</t>
  </si>
  <si>
    <t>Укладка труб ПНД-160 с заглушками в траншее (КЛ 6 кВ)</t>
  </si>
  <si>
    <t>151</t>
  </si>
  <si>
    <t>3.1.6</t>
  </si>
  <si>
    <t>Прокладка электрокабеля (КЛ 6 кВ)</t>
  </si>
  <si>
    <t>840</t>
  </si>
  <si>
    <t>3.1.7</t>
  </si>
  <si>
    <t xml:space="preserve">Установка муфт 3ПСТ-10-70/120(Б) </t>
  </si>
  <si>
    <t>3.1.8</t>
  </si>
  <si>
    <t>Установка муфт 3ПКВтпБ10-120-Пр-Al</t>
  </si>
  <si>
    <t>3.1.9</t>
  </si>
  <si>
    <t>Устройство термоусаживаемого уплотнителя кабельных проходов для труб 160 мм (КЛ 6 кВ)</t>
  </si>
  <si>
    <t>3.1.10</t>
  </si>
  <si>
    <t>Установка опознавательного знака (КЛ 6 кВ)</t>
  </si>
  <si>
    <t>Кабельная линия 0,4кВ</t>
  </si>
  <si>
    <t>3.1.11</t>
  </si>
  <si>
    <t>3.1.12</t>
  </si>
  <si>
    <t>Устройство перехода из труб защитных (КЛ 0,4 кВ)</t>
  </si>
  <si>
    <t>46</t>
  </si>
  <si>
    <t>3.1.13</t>
  </si>
  <si>
    <t>Разработка грунта (КЛ 0,4 кВ)</t>
  </si>
  <si>
    <t>83,16</t>
  </si>
  <si>
    <t>3.1.14</t>
  </si>
  <si>
    <t>Засыпка траншеи (КЛ 0,4 кВ)</t>
  </si>
  <si>
    <t>3.1.15</t>
  </si>
  <si>
    <t>Устройство песчаного основания (КЛ 0,4 кВ)</t>
  </si>
  <si>
    <t>3.1.16</t>
  </si>
  <si>
    <t>Укладка плит ПЗК в траншеи (КЛ 0,4 кВ)</t>
  </si>
  <si>
    <t>3.1.17</t>
  </si>
  <si>
    <t>Укладка труб ПНД-110 с заглушками в траншее  (КЛ 0,4 кВ)</t>
  </si>
  <si>
    <t>102</t>
  </si>
  <si>
    <t>3.1.18</t>
  </si>
  <si>
    <t>Прокладка электрокабеля (КЛ 0,4 кВ)</t>
  </si>
  <si>
    <t>390</t>
  </si>
  <si>
    <t>3.1.19</t>
  </si>
  <si>
    <t>Установка  муфт 1ПКВТп(4х16)</t>
  </si>
  <si>
    <t>3.1.20</t>
  </si>
  <si>
    <t>Устройство термоусаживаемого уплотнителя кабельных проходов для труб 110 мм (КЛ 0,4 кВ)</t>
  </si>
  <si>
    <t>3.1.21</t>
  </si>
  <si>
    <t>Монтаж заглушки для труб диаметром 160мм</t>
  </si>
  <si>
    <t>3.1.22</t>
  </si>
  <si>
    <t>Установка уплотнителя кабельных проходов для труб диаметром 160 мм</t>
  </si>
  <si>
    <t>3.1.23</t>
  </si>
  <si>
    <t>Установка воронки защитной кабельной для защиты выхода кабеля из труб диаметром160мм</t>
  </si>
  <si>
    <t>КТПБ-63/6/0,4-У1</t>
  </si>
  <si>
    <t>3.1.24</t>
  </si>
  <si>
    <t>Устройство котлована для установки подземной части БКТП</t>
  </si>
  <si>
    <t>3.1.25</t>
  </si>
  <si>
    <t xml:space="preserve">Обратная засыпка котлована подземной части БКТП </t>
  </si>
  <si>
    <t>3.1.26</t>
  </si>
  <si>
    <t xml:space="preserve">Устройство песчаной подготовки БКТП </t>
  </si>
  <si>
    <t>3.1.27</t>
  </si>
  <si>
    <t>Устройство заземляющего устройства БКТП</t>
  </si>
  <si>
    <t>3.1.28</t>
  </si>
  <si>
    <t xml:space="preserve">Устройство бетонной подготовки </t>
  </si>
  <si>
    <t>3.1.29</t>
  </si>
  <si>
    <t xml:space="preserve"> Устройство бетонной плиты основания БКТП</t>
  </si>
  <si>
    <t>3.1.30</t>
  </si>
  <si>
    <t>Устройство гидроизоляции</t>
  </si>
  <si>
    <t>м2</t>
  </si>
  <si>
    <t>107,9</t>
  </si>
  <si>
    <t>3.1.31</t>
  </si>
  <si>
    <t>Устройство кабельных вводов в подземную часть БКТП</t>
  </si>
  <si>
    <t>3.1.32</t>
  </si>
  <si>
    <t>Установка трубы БНТ</t>
  </si>
  <si>
    <t>60</t>
  </si>
  <si>
    <t>3.1.33</t>
  </si>
  <si>
    <t>Установка БКТП</t>
  </si>
  <si>
    <t>4</t>
  </si>
  <si>
    <t>Перенос существующих аппаратно-программных комплексов видеоконтроля и видеофиксации "Безопасный регион"</t>
  </si>
  <si>
    <t>4.1.2</t>
  </si>
  <si>
    <t>Засыпка траншей и котлованов</t>
  </si>
  <si>
    <t>4.1.3</t>
  </si>
  <si>
    <t xml:space="preserve">Укладка ленты сигнальной </t>
  </si>
  <si>
    <t>4.1.4</t>
  </si>
  <si>
    <t>Устройство рукава металлического наружным диаметром: до 48</t>
  </si>
  <si>
    <t>4.1.5</t>
  </si>
  <si>
    <t>Устройство рукава металлического наружным диаметром: до 60</t>
  </si>
  <si>
    <t>4.1.6</t>
  </si>
  <si>
    <t>Устройство трубопроводов из полиэтиленовых труб</t>
  </si>
  <si>
    <t>4.1.7</t>
  </si>
  <si>
    <t>Установка анкеров</t>
  </si>
  <si>
    <t>4.1.8</t>
  </si>
  <si>
    <t>Монтаж кабеля</t>
  </si>
  <si>
    <t>4.1.9</t>
  </si>
  <si>
    <t>Разделка концов кабеля</t>
  </si>
  <si>
    <t>10 концов кабеля</t>
  </si>
  <si>
    <t>4.1.10</t>
  </si>
  <si>
    <t>Демонтаж и монтаж комплекса АПК</t>
  </si>
  <si>
    <t>4.1.11</t>
  </si>
  <si>
    <t>Щит учета ЩУ (ТБ)</t>
  </si>
  <si>
    <t>4.2</t>
  </si>
  <si>
    <t>Элементы интеллектуальных транспортных систем</t>
  </si>
  <si>
    <t>4.2.1</t>
  </si>
  <si>
    <t>4.2.2</t>
  </si>
  <si>
    <t xml:space="preserve">Обратная засыпка пазух фундаментов с послойным уплотнением </t>
  </si>
  <si>
    <t>4.2.3</t>
  </si>
  <si>
    <t>Устройство основания из щебня</t>
  </si>
  <si>
    <t>4.2.4</t>
  </si>
  <si>
    <t>Монтаж фундаментного блока</t>
  </si>
  <si>
    <t>4.2.5</t>
  </si>
  <si>
    <t>4.2.6</t>
  </si>
  <si>
    <t>Планировка участка вручную</t>
  </si>
  <si>
    <t>4.2.7</t>
  </si>
  <si>
    <t xml:space="preserve">Устройство основания из щебеночно-песчаной смеси С4 непрерывной гранулометрии на щебне из гравия М800 с добавлением цемента </t>
  </si>
  <si>
    <t>4.2.8</t>
  </si>
  <si>
    <t xml:space="preserve">Устройство покрытия из горячей плотной крупнозернистой асфальтобетонной смеси, тип Б, марки I </t>
  </si>
  <si>
    <t>4.2.9</t>
  </si>
  <si>
    <t>Монтаж металлоконструкций опор АСУДД с окраской</t>
  </si>
  <si>
    <t>4.2.10</t>
  </si>
  <si>
    <t>Монтаж видеокамер с поворотным устройством и термокожухом</t>
  </si>
  <si>
    <t>4.2.11</t>
  </si>
  <si>
    <t xml:space="preserve">Монтаж видеокамер стационарных с термокожухом </t>
  </si>
  <si>
    <t>4.2.12</t>
  </si>
  <si>
    <t>4.2.13</t>
  </si>
  <si>
    <t>Монтаж видеокодека одноканального с креплением на DIN-рейку</t>
  </si>
  <si>
    <t>4.2.14</t>
  </si>
  <si>
    <t>4.2.15</t>
  </si>
  <si>
    <t>Монтаж кабеля по конструкциям</t>
  </si>
  <si>
    <t>4.2.16</t>
  </si>
  <si>
    <t>Монтаж разъема высокочастотного BNC обжим для коаксиального кабеля</t>
  </si>
  <si>
    <t>4.2.17</t>
  </si>
  <si>
    <t>Монтаж радиолокационного датчика интенсивности движения с соединительным шлейфом и комплектом крепления</t>
  </si>
  <si>
    <t>4.2.18</t>
  </si>
  <si>
    <t xml:space="preserve">Устройство фундамента под шкаф дкш </t>
  </si>
  <si>
    <t>4.2.19</t>
  </si>
  <si>
    <t>Оборудование шкафа ДКШ для опор видеокамер</t>
  </si>
  <si>
    <t>5</t>
  </si>
  <si>
    <t>5.1.1.1</t>
  </si>
  <si>
    <t>5.1.1.2</t>
  </si>
  <si>
    <t>5.1.2.1</t>
  </si>
  <si>
    <t>5.1.2.2</t>
  </si>
  <si>
    <t>5.1.2.3</t>
  </si>
  <si>
    <t>5.1.2.4</t>
  </si>
  <si>
    <t>5.1.2.5</t>
  </si>
  <si>
    <t>5.1.2.6</t>
  </si>
  <si>
    <t>5.1.2.7</t>
  </si>
  <si>
    <t>5.1.2.8</t>
  </si>
  <si>
    <t>5.1.2.9</t>
  </si>
  <si>
    <t>5.1.2.10</t>
  </si>
  <si>
    <t>5.1.2.11</t>
  </si>
  <si>
    <t xml:space="preserve"> Устройство железобетонных колодцев диаметром 1,0 м </t>
  </si>
  <si>
    <t>5.1.2.12</t>
  </si>
  <si>
    <t xml:space="preserve"> Устройство железобетонных колодцев диаметром 1,5 м </t>
  </si>
  <si>
    <t>5.1.2.13</t>
  </si>
  <si>
    <t>5.2.3</t>
  </si>
  <si>
    <t>5.2.3.1</t>
  </si>
  <si>
    <t>5.2.3.2</t>
  </si>
  <si>
    <r>
      <t xml:space="preserve">Устройство полимерных труб </t>
    </r>
    <r>
      <rPr>
        <u/>
        <sz val="11"/>
        <color theme="1"/>
        <rFont val="Times New Roman"/>
        <family val="1"/>
        <charset val="204"/>
      </rPr>
      <t xml:space="preserve">SN16 </t>
    </r>
    <r>
      <rPr>
        <sz val="11"/>
        <color theme="1"/>
        <rFont val="Times New Roman"/>
        <family val="1"/>
        <charset val="204"/>
      </rPr>
      <t>диаметром 600мм</t>
    </r>
  </si>
  <si>
    <t>5.2.3.3</t>
  </si>
  <si>
    <t>5.2.3.4</t>
  </si>
  <si>
    <r>
      <t xml:space="preserve">Устройство полимерных труб </t>
    </r>
    <r>
      <rPr>
        <u/>
        <sz val="11"/>
        <color theme="1"/>
        <rFont val="Times New Roman"/>
        <family val="1"/>
        <charset val="204"/>
      </rPr>
      <t xml:space="preserve">SN16  </t>
    </r>
    <r>
      <rPr>
        <sz val="11"/>
        <color theme="1"/>
        <rFont val="Times New Roman"/>
        <family val="1"/>
        <charset val="204"/>
      </rPr>
      <t>диаметром 400мм</t>
    </r>
  </si>
  <si>
    <t>5.2.3.5</t>
  </si>
  <si>
    <r>
      <t xml:space="preserve">Устройство полимерных труб </t>
    </r>
    <r>
      <rPr>
        <u/>
        <sz val="11"/>
        <color theme="1"/>
        <rFont val="Times New Roman"/>
        <family val="1"/>
        <charset val="204"/>
      </rPr>
      <t xml:space="preserve">SN8 </t>
    </r>
    <r>
      <rPr>
        <sz val="11"/>
        <color theme="1"/>
        <rFont val="Times New Roman"/>
        <family val="1"/>
        <charset val="204"/>
      </rPr>
      <t xml:space="preserve"> диаметром 400мм</t>
    </r>
  </si>
  <si>
    <t>5.2.3.6</t>
  </si>
  <si>
    <t>5.2.3.7</t>
  </si>
  <si>
    <t>5.2.3.8</t>
  </si>
  <si>
    <t>5.2.3.9</t>
  </si>
  <si>
    <t>5.2.3.10</t>
  </si>
  <si>
    <t>5.2.3.11</t>
  </si>
  <si>
    <t>5.2.3.12</t>
  </si>
  <si>
    <t>5.2.3.13</t>
  </si>
  <si>
    <t>5.2.3.14</t>
  </si>
  <si>
    <t xml:space="preserve"> Устройство железобетонных колодцев диаметром 1,0 м</t>
  </si>
  <si>
    <t>5.2.3.15</t>
  </si>
  <si>
    <t>5.2.3.16</t>
  </si>
  <si>
    <t>5.2.3.17</t>
  </si>
  <si>
    <t>5.2.3.18</t>
  </si>
  <si>
    <t>5.2.3.19</t>
  </si>
  <si>
    <t>5.2.3.20</t>
  </si>
  <si>
    <t>5.2.3.21</t>
  </si>
  <si>
    <t>5.2.3.22</t>
  </si>
  <si>
    <t>5.2.3.23</t>
  </si>
  <si>
    <t>5.2.3.24</t>
  </si>
  <si>
    <t>5.2.3.25</t>
  </si>
  <si>
    <t>6.1.1</t>
  </si>
  <si>
    <t>Наружное электроосвещение</t>
  </si>
  <si>
    <t>6.2.1</t>
  </si>
  <si>
    <t>Разработка грунта для прокладки кабеля</t>
  </si>
  <si>
    <t>6.2.2</t>
  </si>
  <si>
    <t xml:space="preserve">Засыпка траншеи </t>
  </si>
  <si>
    <t>6.2.3</t>
  </si>
  <si>
    <t>Устройство песчаного основания для электрокабеля</t>
  </si>
  <si>
    <t>6.2.4</t>
  </si>
  <si>
    <t>Покрытие кабелей, проложенных в траншее, сигнальной лентой</t>
  </si>
  <si>
    <t>6.2.5</t>
  </si>
  <si>
    <t>Укладка труб ПНД-110 в траншее</t>
  </si>
  <si>
    <t>6.2.6</t>
  </si>
  <si>
    <t>Устройство термоусаживаемого уплотнителя кабельных проходов для труб диаметром 160 мм</t>
  </si>
  <si>
    <t>6.2.7</t>
  </si>
  <si>
    <t>Монтаж заглушки для труб 110 мм</t>
  </si>
  <si>
    <t>6.2.8</t>
  </si>
  <si>
    <t>Прокладка стальной оцинкованной трубы диаметром 65 мм по мостовым конструкциям</t>
  </si>
  <si>
    <t>6.2.9</t>
  </si>
  <si>
    <t>Прокладка электрокабеля</t>
  </si>
  <si>
    <t>6.2.10</t>
  </si>
  <si>
    <t xml:space="preserve">Устройство перехода из труб </t>
  </si>
  <si>
    <t>6.2.11</t>
  </si>
  <si>
    <t>Устройство заглушки для труб диаметром 160мм</t>
  </si>
  <si>
    <t>6.2.12</t>
  </si>
  <si>
    <t>Устройство уплотнителя кабельных проходов для труб диаметром160 мм</t>
  </si>
  <si>
    <t>6.2.13</t>
  </si>
  <si>
    <t>6.2.14</t>
  </si>
  <si>
    <t xml:space="preserve">Прокладка трубы гофрированной гибкой ПНД  диаметром 63 мм </t>
  </si>
  <si>
    <t>6.2.15</t>
  </si>
  <si>
    <t xml:space="preserve">Устройство трубопроводов из полиэтиленовых труб диаметром 63 мм </t>
  </si>
  <si>
    <t>6.2.16</t>
  </si>
  <si>
    <t>Бурение котлованов для установки опор с последующей засыпкой</t>
  </si>
  <si>
    <t>6.2.17</t>
  </si>
  <si>
    <t xml:space="preserve">Устройство основания из гравия </t>
  </si>
  <si>
    <t>6.2.18</t>
  </si>
  <si>
    <t>Заливка бетоном установленной закладной</t>
  </si>
  <si>
    <t>6.2.19</t>
  </si>
  <si>
    <t xml:space="preserve">Установка закладного элемента </t>
  </si>
  <si>
    <t>6.2.20</t>
  </si>
  <si>
    <t xml:space="preserve">Установка консольного элемента </t>
  </si>
  <si>
    <t>6.2.21</t>
  </si>
  <si>
    <t>Установка опор с металлической шильдой</t>
  </si>
  <si>
    <t>6.2.22</t>
  </si>
  <si>
    <t>Установка кронштейна 1.К1</t>
  </si>
  <si>
    <t>6.2.23</t>
  </si>
  <si>
    <t>Установка кронштейна 1.К2</t>
  </si>
  <si>
    <t>6.2.24</t>
  </si>
  <si>
    <t>Установка светильников</t>
  </si>
  <si>
    <t>6.2.25</t>
  </si>
  <si>
    <t>6.2.26</t>
  </si>
  <si>
    <t>Монтаж 1ПКВТп(4х35)</t>
  </si>
  <si>
    <t>6.2.27</t>
  </si>
  <si>
    <t>Установка предохранителя</t>
  </si>
  <si>
    <t>6.2.28</t>
  </si>
  <si>
    <t>Монтаж  EKM</t>
  </si>
  <si>
    <t>6.2.29</t>
  </si>
  <si>
    <t xml:space="preserve">Монтаж перчатки термоусаживаемой </t>
  </si>
  <si>
    <t>6.2.30</t>
  </si>
  <si>
    <t>Монтаж шкафа наружного освещения</t>
  </si>
  <si>
    <t>6.2.31</t>
  </si>
  <si>
    <t>Демонтаж существующих опор</t>
  </si>
  <si>
    <t>7.2.1</t>
  </si>
  <si>
    <t>7.2.2</t>
  </si>
  <si>
    <t>Пусконаладочные работы</t>
  </si>
  <si>
    <t>Пусконаладочные работы. Перенос существующих аппаратно-программных комплексов видеоконтроля и видеофиксации "Безопасный регион"</t>
  </si>
  <si>
    <t>Пусконаладочные работы. Наружное электроосвещение. Электроснабжение</t>
  </si>
  <si>
    <t>Пусконаладочные работы. Наружное электроосвещение</t>
  </si>
  <si>
    <t>8.5</t>
  </si>
  <si>
    <t>Компенсационная высадка зеленых насаждений</t>
  </si>
  <si>
    <t>Подготовка территории строительства</t>
  </si>
  <si>
    <t>1.3.1</t>
  </si>
  <si>
    <t>1.3.1.1</t>
  </si>
  <si>
    <t>1.3.1.2</t>
  </si>
  <si>
    <t>1.3.1.3</t>
  </si>
  <si>
    <t>1.3.1.4</t>
  </si>
  <si>
    <t>1.3.1.5</t>
  </si>
  <si>
    <t>1.3.2</t>
  </si>
  <si>
    <t>1.3.2.1</t>
  </si>
  <si>
    <t>1.3.2.2</t>
  </si>
  <si>
    <t>1.3.2.3</t>
  </si>
  <si>
    <t>1.3.2.4</t>
  </si>
  <si>
    <t>1.3.2.5</t>
  </si>
  <si>
    <t>1.3.3</t>
  </si>
  <si>
    <t>1.3.3.1</t>
  </si>
  <si>
    <t>1.3.3.2</t>
  </si>
  <si>
    <t>1.3.4</t>
  </si>
  <si>
    <t>1.3.4.1</t>
  </si>
  <si>
    <t>1.3.5</t>
  </si>
  <si>
    <t>1.3.5.1</t>
  </si>
  <si>
    <t>1.3.5.2</t>
  </si>
  <si>
    <t>1.3.5.3</t>
  </si>
  <si>
    <t>1.3.5.4</t>
  </si>
  <si>
    <t>1.3.5.5</t>
  </si>
  <si>
    <t>1.3.6</t>
  </si>
  <si>
    <t>1.3.6.1</t>
  </si>
  <si>
    <t>1.3.6.2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</si>
  <si>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</si>
  <si>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</si>
  <si>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</si>
  <si>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</si>
  <si>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</si>
  <si>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</si>
  <si>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</si>
  <si>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</si>
  <si>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</si>
  <si>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</si>
  <si>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</si>
  <si>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</si>
  <si>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</si>
  <si>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</si>
  <si>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</si>
  <si>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</si>
  <si>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</si>
  <si>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</si>
  <si>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</si>
  <si>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</si>
  <si>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</si>
  <si>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</si>
  <si>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Основные объекты строительства</t>
  </si>
  <si>
    <t>Объекты энергетического хозяйства</t>
  </si>
  <si>
    <t xml:space="preserve">
 Объекты транспортного хозяйства и связи</t>
  </si>
  <si>
    <t>Наружные сети и сооружения водоснабжения, водоотведения, теплоснабжения и газоснабжения</t>
  </si>
  <si>
    <t>7.1.1</t>
  </si>
  <si>
    <t>7.1.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</si>
  <si>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</si>
  <si>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</si>
  <si>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</si>
  <si>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</si>
  <si>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</si>
  <si>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</si>
  <si>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</si>
  <si>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</si>
  <si>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</si>
  <si>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</si>
  <si>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</si>
  <si>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</si>
  <si>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</si>
  <si>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</si>
  <si>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7.2.</t>
  </si>
  <si>
    <t>7.2.3</t>
  </si>
  <si>
    <t>Прочие работы и затраты</t>
  </si>
  <si>
    <t>комплект</t>
  </si>
  <si>
    <t xml:space="preserve">Протаскивание оптического кабеля в трубе ОКЛ </t>
  </si>
  <si>
    <t>Измерения</t>
  </si>
  <si>
    <t>Пересадка зеленых насаждений</t>
  </si>
  <si>
    <r>
      <t>У</t>
    </r>
    <r>
      <rPr>
        <sz val="11"/>
        <color theme="1"/>
        <rFont val="Times New Roman"/>
        <family val="1"/>
        <charset val="204"/>
      </rPr>
      <t>стройство выемки</t>
    </r>
  </si>
  <si>
    <t>Разработка грунта для устройства перехода из труб (КЛ 0,4 кВ)</t>
  </si>
  <si>
    <t xml:space="preserve">Монтаж объектива с периферийным фокусным расстоянием </t>
  </si>
  <si>
    <t>Монтаж блока распознавания инцидентов 1-но канального</t>
  </si>
  <si>
    <t>Установка воронкизащитной кабельной для защиты выхода кабеля из труб диаметром160мм</t>
  </si>
  <si>
    <t>Протягивание  кабеля  в опоре и кронштейне</t>
  </si>
  <si>
    <t>Устройство насыпи из привозного песка</t>
  </si>
  <si>
    <t>Устройство насыпи из грунта выемки</t>
  </si>
  <si>
    <t>Устройство основания из щебеночно-песчаной смеси С4 при максимальном размере зерен 80 мм на щебне из гравия М800 укрепленной портландцементом</t>
  </si>
  <si>
    <t>Разработка рабочей документации</t>
  </si>
  <si>
    <t>по объекту: «Автомобильная дорога М-4 "Дон" Москва - Воронеж - Ростов на Дону - Краснодар-Новороссийск. Строительство транспортной развязки в разных уровнях на км 1522+200 автомобильной дороги М-4 "Дон", Краснодарский край. Основной объект"</t>
  </si>
  <si>
    <t xml:space="preserve">Ведомость объемов  работ  </t>
  </si>
  <si>
    <t>Глава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</si>
</sst>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&quot;See Note &quot;\ #"/>
    <numFmt numFmtId="172" formatCode="\$\ #,##0"/>
    <numFmt numFmtId="173" formatCode="#,##0.00_ ;\-#,##0.00\ "/>
    <numFmt numFmtId="174" formatCode="0.000"/>
    <numFmt numFmtId="175" formatCode="#,##0.00\ _₽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Arial Cyr"/>
      <family val="2"/>
      <charset val="204"/>
    </font>
    <font>
      <sz val="8"/>
      <name val="Helv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1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14" fillId="4" borderId="2" applyNumberFormat="0">
      <alignment horizontal="left" vertical="center"/>
    </xf>
    <xf numFmtId="0" fontId="12" fillId="0" borderId="0"/>
    <xf numFmtId="0" fontId="11" fillId="0" borderId="0"/>
    <xf numFmtId="171" fontId="15" fillId="0" borderId="0">
      <alignment horizontal="left"/>
    </xf>
    <xf numFmtId="172" fontId="16" fillId="0" borderId="0"/>
    <xf numFmtId="171" fontId="15" fillId="0" borderId="0">
      <alignment horizontal="left"/>
    </xf>
    <xf numFmtId="0" fontId="7" fillId="0" borderId="1">
      <alignment horizontal="center"/>
    </xf>
    <xf numFmtId="0" fontId="3" fillId="0" borderId="0">
      <alignment vertical="top"/>
    </xf>
    <xf numFmtId="0" fontId="7" fillId="0" borderId="1">
      <alignment horizontal="center"/>
    </xf>
    <xf numFmtId="0" fontId="7" fillId="0" borderId="0">
      <alignment vertical="top"/>
    </xf>
    <xf numFmtId="165" fontId="3" fillId="0" borderId="0" applyFont="0" applyFill="0" applyBorder="0" applyAlignment="0" applyProtection="0"/>
    <xf numFmtId="0" fontId="3" fillId="0" borderId="0"/>
    <xf numFmtId="0" fontId="7" fillId="0" borderId="0">
      <alignment horizontal="right" vertical="top" wrapText="1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1">
      <alignment horizontal="center"/>
    </xf>
    <xf numFmtId="0" fontId="3" fillId="0" borderId="0">
      <alignment vertical="top"/>
    </xf>
    <xf numFmtId="0" fontId="3" fillId="0" borderId="0"/>
    <xf numFmtId="0" fontId="7" fillId="0" borderId="1">
      <alignment horizontal="center"/>
    </xf>
    <xf numFmtId="0" fontId="9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7" fillId="0" borderId="0"/>
    <xf numFmtId="0" fontId="7" fillId="0" borderId="1">
      <alignment horizontal="center" wrapText="1"/>
    </xf>
    <xf numFmtId="0" fontId="3" fillId="5" borderId="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1">
      <alignment horizontal="center"/>
    </xf>
    <xf numFmtId="0" fontId="3" fillId="0" borderId="0"/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11" fillId="0" borderId="0"/>
    <xf numFmtId="0" fontId="17" fillId="0" borderId="0"/>
    <xf numFmtId="0" fontId="7" fillId="0" borderId="0">
      <alignment horizontal="center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0" fontId="7" fillId="0" borderId="0">
      <alignment horizontal="left" vertical="top"/>
    </xf>
    <xf numFmtId="0" fontId="3" fillId="0" borderId="1">
      <alignment vertical="top" wrapText="1"/>
    </xf>
    <xf numFmtId="0" fontId="7" fillId="0" borderId="0"/>
    <xf numFmtId="0" fontId="12" fillId="0" borderId="0">
      <alignment vertical="top"/>
      <protection locked="0"/>
    </xf>
    <xf numFmtId="0" fontId="7" fillId="0" borderId="1">
      <alignment horizontal="center" wrapText="1"/>
    </xf>
    <xf numFmtId="0" fontId="1" fillId="0" borderId="0"/>
    <xf numFmtId="0" fontId="3" fillId="0" borderId="0"/>
    <xf numFmtId="0" fontId="7" fillId="0" borderId="4">
      <alignment horizontal="center"/>
    </xf>
    <xf numFmtId="0" fontId="7" fillId="0" borderId="4">
      <alignment horizontal="center"/>
    </xf>
    <xf numFmtId="0" fontId="7" fillId="0" borderId="4">
      <alignment horizontal="center"/>
    </xf>
    <xf numFmtId="0" fontId="7" fillId="0" borderId="4">
      <alignment horizontal="center"/>
    </xf>
    <xf numFmtId="0" fontId="7" fillId="0" borderId="4">
      <alignment horizontal="center" wrapText="1"/>
    </xf>
    <xf numFmtId="0" fontId="7" fillId="0" borderId="4">
      <alignment horizontal="center"/>
    </xf>
    <xf numFmtId="0" fontId="7" fillId="0" borderId="4">
      <alignment horizontal="center" wrapText="1"/>
    </xf>
    <xf numFmtId="0" fontId="7" fillId="0" borderId="4">
      <alignment horizontal="center"/>
    </xf>
    <xf numFmtId="0" fontId="3" fillId="0" borderId="4">
      <alignment vertical="top" wrapText="1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 wrapText="1"/>
    </xf>
    <xf numFmtId="0" fontId="3" fillId="5" borderId="6" applyNumberFormat="0" applyFont="0" applyAlignment="0" applyProtection="0"/>
    <xf numFmtId="0" fontId="7" fillId="0" borderId="5">
      <alignment horizontal="center"/>
    </xf>
    <xf numFmtId="0" fontId="7" fillId="0" borderId="5">
      <alignment horizontal="center" wrapText="1"/>
    </xf>
    <xf numFmtId="0" fontId="7" fillId="0" borderId="5">
      <alignment horizontal="center"/>
    </xf>
    <xf numFmtId="0" fontId="3" fillId="0" borderId="5">
      <alignment vertical="top" wrapText="1"/>
    </xf>
    <xf numFmtId="0" fontId="7" fillId="0" borderId="5">
      <alignment horizontal="center" wrapText="1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 wrapText="1"/>
    </xf>
    <xf numFmtId="0" fontId="7" fillId="0" borderId="5">
      <alignment horizontal="center"/>
    </xf>
    <xf numFmtId="0" fontId="7" fillId="0" borderId="5">
      <alignment horizontal="center" wrapText="1"/>
    </xf>
    <xf numFmtId="0" fontId="7" fillId="0" borderId="5">
      <alignment horizontal="center"/>
    </xf>
    <xf numFmtId="0" fontId="3" fillId="0" borderId="5">
      <alignment vertical="top" wrapText="1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 wrapText="1"/>
    </xf>
    <xf numFmtId="0" fontId="7" fillId="0" borderId="7">
      <alignment horizontal="center"/>
    </xf>
    <xf numFmtId="0" fontId="7" fillId="0" borderId="7">
      <alignment horizontal="center" wrapText="1"/>
    </xf>
    <xf numFmtId="0" fontId="7" fillId="0" borderId="7">
      <alignment horizontal="center"/>
    </xf>
    <xf numFmtId="0" fontId="3" fillId="0" borderId="7">
      <alignment vertical="top" wrapText="1"/>
    </xf>
    <xf numFmtId="0" fontId="3" fillId="5" borderId="9" applyNumberFormat="0" applyFont="0" applyAlignment="0" applyProtection="0"/>
    <xf numFmtId="0" fontId="3" fillId="5" borderId="8" applyNumberFormat="0" applyFont="0" applyAlignment="0" applyProtection="0"/>
    <xf numFmtId="0" fontId="3" fillId="5" borderId="10" applyNumberFormat="0" applyFont="0" applyAlignment="0" applyProtection="0"/>
    <xf numFmtId="0" fontId="7" fillId="0" borderId="7">
      <alignment horizontal="center" wrapText="1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 wrapText="1"/>
    </xf>
    <xf numFmtId="0" fontId="3" fillId="5" borderId="8" applyNumberFormat="0" applyFont="0" applyAlignment="0" applyProtection="0"/>
    <xf numFmtId="0" fontId="7" fillId="0" borderId="7">
      <alignment horizontal="center"/>
    </xf>
    <xf numFmtId="0" fontId="7" fillId="0" borderId="7">
      <alignment horizontal="center" wrapText="1"/>
    </xf>
    <xf numFmtId="0" fontId="7" fillId="0" borderId="7">
      <alignment horizontal="center"/>
    </xf>
    <xf numFmtId="0" fontId="3" fillId="0" borderId="7">
      <alignment vertical="top" wrapText="1"/>
    </xf>
    <xf numFmtId="0" fontId="7" fillId="0" borderId="7">
      <alignment horizontal="center" wrapText="1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/>
    </xf>
    <xf numFmtId="0" fontId="7" fillId="0" borderId="7">
      <alignment horizontal="center" wrapText="1"/>
    </xf>
    <xf numFmtId="0" fontId="7" fillId="0" borderId="7">
      <alignment horizontal="center"/>
    </xf>
    <xf numFmtId="0" fontId="7" fillId="0" borderId="7">
      <alignment horizontal="center" wrapText="1"/>
    </xf>
    <xf numFmtId="0" fontId="7" fillId="0" borderId="7">
      <alignment horizontal="center"/>
    </xf>
    <xf numFmtId="0" fontId="3" fillId="0" borderId="7">
      <alignment vertical="top" wrapText="1"/>
    </xf>
    <xf numFmtId="0" fontId="3" fillId="5" borderId="12" applyNumberFormat="0" applyFont="0" applyAlignment="0" applyProtection="0"/>
    <xf numFmtId="0" fontId="3" fillId="5" borderId="11" applyNumberFormat="0" applyFont="0" applyAlignment="0" applyProtection="0"/>
    <xf numFmtId="0" fontId="3" fillId="5" borderId="12" applyNumberFormat="0" applyFont="0" applyAlignment="0" applyProtection="0"/>
    <xf numFmtId="164" fontId="1" fillId="0" borderId="0" applyFont="0" applyFill="0" applyBorder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  <xf numFmtId="0" fontId="3" fillId="5" borderId="12" applyNumberFormat="0" applyFont="0" applyAlignment="0" applyProtection="0"/>
  </cellStyleXfs>
  <cellXfs count="85">
    <xf numFmtId="0" fontId="0" fillId="0" borderId="0" xfId="0"/>
    <xf numFmtId="0" fontId="2" fillId="0" borderId="0" xfId="0" applyFont="1" applyFill="1" applyAlignment="1">
      <alignment horizontal="center"/>
    </xf>
    <xf numFmtId="0" fontId="0" fillId="3" borderId="0" xfId="0" applyFill="1"/>
    <xf numFmtId="0" fontId="0" fillId="0" borderId="0" xfId="0" applyFill="1"/>
    <xf numFmtId="0" fontId="0" fillId="2" borderId="0" xfId="0" applyFill="1"/>
    <xf numFmtId="0" fontId="0" fillId="6" borderId="0" xfId="0" applyFill="1"/>
    <xf numFmtId="0" fontId="2" fillId="0" borderId="0" xfId="0" applyFont="1" applyFill="1"/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3" fontId="2" fillId="0" borderId="0" xfId="2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4" fillId="0" borderId="7" xfId="0" quotePrefix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7" xfId="0" quotePrefix="1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2" fillId="0" borderId="7" xfId="0" quotePrefix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43" fontId="4" fillId="0" borderId="7" xfId="2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vertical="center" wrapText="1"/>
    </xf>
    <xf numFmtId="49" fontId="22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quotePrefix="1" applyFont="1" applyFill="1" applyBorder="1" applyAlignment="1">
      <alignment vertical="center" wrapText="1"/>
    </xf>
    <xf numFmtId="0" fontId="23" fillId="0" borderId="7" xfId="0" quotePrefix="1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49" fontId="4" fillId="0" borderId="7" xfId="0" quotePrefix="1" applyNumberFormat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/>
    </xf>
    <xf numFmtId="49" fontId="2" fillId="0" borderId="7" xfId="0" quotePrefix="1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0" xfId="0"/>
    <xf numFmtId="0" fontId="0" fillId="0" borderId="0" xfId="0" applyFill="1"/>
    <xf numFmtId="43" fontId="2" fillId="0" borderId="7" xfId="2" applyNumberFormat="1" applyFont="1" applyFill="1" applyBorder="1" applyAlignment="1">
      <alignment horizontal="center" vertical="center"/>
    </xf>
    <xf numFmtId="175" fontId="26" fillId="0" borderId="0" xfId="0" applyNumberFormat="1" applyFont="1"/>
    <xf numFmtId="175" fontId="26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quotePrefix="1" applyFont="1" applyFill="1" applyAlignment="1">
      <alignment vertical="center" wrapText="1"/>
    </xf>
    <xf numFmtId="49" fontId="4" fillId="0" borderId="7" xfId="0" quotePrefix="1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horizontal="left" vertical="center" wrapText="1"/>
    </xf>
    <xf numFmtId="2" fontId="2" fillId="0" borderId="7" xfId="2" applyNumberFormat="1" applyFont="1" applyFill="1" applyBorder="1" applyAlignment="1">
      <alignment horizontal="center" vertical="center"/>
    </xf>
    <xf numFmtId="173" fontId="2" fillId="0" borderId="7" xfId="2" applyNumberFormat="1" applyFont="1" applyFill="1" applyBorder="1" applyAlignment="1">
      <alignment horizontal="center" vertical="center"/>
    </xf>
    <xf numFmtId="49" fontId="2" fillId="7" borderId="7" xfId="0" applyNumberFormat="1" applyFont="1" applyFill="1" applyBorder="1" applyAlignment="1">
      <alignment horizontal="center" vertical="center" wrapText="1"/>
    </xf>
    <xf numFmtId="0" fontId="2" fillId="7" borderId="7" xfId="0" quotePrefix="1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7" xfId="0" quotePrefix="1" applyNumberFormat="1" applyFont="1" applyFill="1" applyBorder="1" applyAlignment="1">
      <alignment horizontal="center" vertical="center"/>
    </xf>
    <xf numFmtId="49" fontId="6" fillId="0" borderId="7" xfId="0" quotePrefix="1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vertical="center" wrapText="1"/>
    </xf>
    <xf numFmtId="2" fontId="6" fillId="0" borderId="7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66">
    <cellStyle name="_PERSONAL" xfId="5"/>
    <cellStyle name="Comma [0]_irl tel sep5" xfId="6"/>
    <cellStyle name="Comma_irl tel sep5" xfId="7"/>
    <cellStyle name="Currency [0]_irl tel sep5" xfId="8"/>
    <cellStyle name="Currency_irl tel sep5" xfId="9"/>
    <cellStyle name="Flag" xfId="10"/>
    <cellStyle name="header" xfId="11"/>
    <cellStyle name="Normal_irl tel sep5" xfId="12"/>
    <cellStyle name="normбlnм_laroux" xfId="13"/>
    <cellStyle name="Option" xfId="14"/>
    <cellStyle name="Price" xfId="15"/>
    <cellStyle name="Unit" xfId="16"/>
    <cellStyle name="Акт" xfId="17"/>
    <cellStyle name="Акт 2" xfId="95"/>
    <cellStyle name="Акт 2 2" xfId="115"/>
    <cellStyle name="Акт 2 2 2" xfId="148"/>
    <cellStyle name="Акт 2 3" xfId="124"/>
    <cellStyle name="Акт 3" xfId="104"/>
    <cellStyle name="Акт 3 2" xfId="137"/>
    <cellStyle name="АктМТСН" xfId="18"/>
    <cellStyle name="ВедРесурсов" xfId="19"/>
    <cellStyle name="ВедРесурсов 2" xfId="96"/>
    <cellStyle name="ВедРесурсов 2 2" xfId="116"/>
    <cellStyle name="ВедРесурсов 2 2 2" xfId="149"/>
    <cellStyle name="ВедРесурсов 2 3" xfId="125"/>
    <cellStyle name="ВедРесурсов 3" xfId="105"/>
    <cellStyle name="ВедРесурсов 3 2" xfId="138"/>
    <cellStyle name="ВедРесурсовАкт" xfId="20"/>
    <cellStyle name="Денежный 2" xfId="21"/>
    <cellStyle name="Индексы" xfId="22"/>
    <cellStyle name="Итоги" xfId="23"/>
    <cellStyle name="ИтогоАктБазЦ" xfId="24"/>
    <cellStyle name="ИтогоАктБИМ" xfId="25"/>
    <cellStyle name="ИтогоАктРесМет" xfId="26"/>
    <cellStyle name="ИтогоАктТекЦ" xfId="27"/>
    <cellStyle name="ИтогоБазЦ" xfId="28"/>
    <cellStyle name="ИтогоБИМ" xfId="29"/>
    <cellStyle name="ИтогоРесМет" xfId="30"/>
    <cellStyle name="ИтогоТекЦ" xfId="31"/>
    <cellStyle name="ЛокСмета" xfId="32"/>
    <cellStyle name="ЛокСмета 2" xfId="92"/>
    <cellStyle name="ЛокСмета 2 2" xfId="114"/>
    <cellStyle name="ЛокСмета 2 2 2" xfId="147"/>
    <cellStyle name="ЛокСмета 2 3" xfId="136"/>
    <cellStyle name="ЛокСмета 3" xfId="97"/>
    <cellStyle name="ЛокСмета 3 2" xfId="117"/>
    <cellStyle name="ЛокСмета 3 2 2" xfId="150"/>
    <cellStyle name="ЛокСмета 3 3" xfId="126"/>
    <cellStyle name="ЛокСмета 4" xfId="106"/>
    <cellStyle name="ЛокСмета 4 2" xfId="139"/>
    <cellStyle name="ЛокСмМТСН" xfId="33"/>
    <cellStyle name="М29" xfId="34"/>
    <cellStyle name="ОбСмета" xfId="35"/>
    <cellStyle name="ОбСмета 2" xfId="98"/>
    <cellStyle name="ОбСмета 2 2" xfId="118"/>
    <cellStyle name="ОбСмета 2 2 2" xfId="151"/>
    <cellStyle name="ОбСмета 2 3" xfId="127"/>
    <cellStyle name="ОбСмета 3" xfId="107"/>
    <cellStyle name="ОбСмета 3 2" xfId="140"/>
    <cellStyle name="Обычный" xfId="0" builtinId="0"/>
    <cellStyle name="Обычный 10" xfId="36"/>
    <cellStyle name="Обычный 11" xfId="37"/>
    <cellStyle name="Обычный 12" xfId="4"/>
    <cellStyle name="Обычный 2" xfId="38"/>
    <cellStyle name="Обычный 2 2" xfId="39"/>
    <cellStyle name="Обычный 2 2 2" xfId="40"/>
    <cellStyle name="Обычный 2 2 2 2" xfId="41"/>
    <cellStyle name="Обычный 2 2 2 3" xfId="42"/>
    <cellStyle name="Обычный 2 3" xfId="43"/>
    <cellStyle name="Обычный 2 4" xfId="44"/>
    <cellStyle name="Обычный 2 4 2" xfId="45"/>
    <cellStyle name="Обычный 2 4 3" xfId="46"/>
    <cellStyle name="Обычный 2 5" xfId="47"/>
    <cellStyle name="Обычный 2 6" xfId="91"/>
    <cellStyle name="Обычный 2_Xl0000152" xfId="48"/>
    <cellStyle name="Обычный 3" xfId="2"/>
    <cellStyle name="Обычный 3 2" xfId="50"/>
    <cellStyle name="Обычный 3 3" xfId="49"/>
    <cellStyle name="Обычный 4" xfId="51"/>
    <cellStyle name="Обычный 4 2" xfId="52"/>
    <cellStyle name="Обычный 4 3" xfId="53"/>
    <cellStyle name="Обычный 5" xfId="54"/>
    <cellStyle name="Обычный 5 2" xfId="55"/>
    <cellStyle name="Обычный 5 3" xfId="56"/>
    <cellStyle name="Обычный 5 4" xfId="93"/>
    <cellStyle name="Обычный 6" xfId="57"/>
    <cellStyle name="Обычный 6 2" xfId="58"/>
    <cellStyle name="Обычный 6 3" xfId="59"/>
    <cellStyle name="Обычный 7" xfId="60"/>
    <cellStyle name="Обычный 7 2" xfId="61"/>
    <cellStyle name="Обычный 8" xfId="62"/>
    <cellStyle name="Обычный 9" xfId="63"/>
    <cellStyle name="Параметр" xfId="64"/>
    <cellStyle name="ПеременныеСметы" xfId="65"/>
    <cellStyle name="ПеременныеСметы 2" xfId="99"/>
    <cellStyle name="ПеременныеСметы 2 2" xfId="119"/>
    <cellStyle name="ПеременныеСметы 2 2 2" xfId="152"/>
    <cellStyle name="ПеременныеСметы 2 3" xfId="128"/>
    <cellStyle name="ПеременныеСметы 3" xfId="108"/>
    <cellStyle name="ПеременныеСметы 3 2" xfId="141"/>
    <cellStyle name="Примечание 2" xfId="66"/>
    <cellStyle name="Примечание 2 2" xfId="109"/>
    <cellStyle name="Примечание 2 2 2" xfId="142"/>
    <cellStyle name="Примечание 2 2 2 2" xfId="164"/>
    <cellStyle name="Примечание 2 2 3" xfId="159"/>
    <cellStyle name="Примечание 2 3" xfId="134"/>
    <cellStyle name="Примечание 2 3 2" xfId="162"/>
    <cellStyle name="Примечание 2 4" xfId="133"/>
    <cellStyle name="Примечание 2 4 2" xfId="161"/>
    <cellStyle name="Примечание 2 5" xfId="135"/>
    <cellStyle name="Примечание 2 5 2" xfId="163"/>
    <cellStyle name="Примечание 2 6" xfId="158"/>
    <cellStyle name="Примечание 2 6 2" xfId="165"/>
    <cellStyle name="Примечание 2 7" xfId="157"/>
    <cellStyle name="Процентный 2" xfId="67"/>
    <cellStyle name="Процентный 2 2" xfId="68"/>
    <cellStyle name="Процентный 3" xfId="69"/>
    <cellStyle name="Процентный 4" xfId="70"/>
    <cellStyle name="РесСмета" xfId="71"/>
    <cellStyle name="РесСмета 2" xfId="100"/>
    <cellStyle name="РесСмета 2 2" xfId="120"/>
    <cellStyle name="РесСмета 2 2 2" xfId="153"/>
    <cellStyle name="РесСмета 2 3" xfId="129"/>
    <cellStyle name="РесСмета 3" xfId="110"/>
    <cellStyle name="РесСмета 3 2" xfId="143"/>
    <cellStyle name="СводВедРес" xfId="72"/>
    <cellStyle name="СводкаСтоимРаб" xfId="73"/>
    <cellStyle name="СводкаСтоимРаб 2" xfId="101"/>
    <cellStyle name="СводкаСтоимРаб 2 2" xfId="121"/>
    <cellStyle name="СводкаСтоимРаб 2 2 2" xfId="154"/>
    <cellStyle name="СводкаСтоимРаб 2 3" xfId="130"/>
    <cellStyle name="СводкаСтоимРаб 3" xfId="111"/>
    <cellStyle name="СводкаСтоимРаб 3 2" xfId="144"/>
    <cellStyle name="СводРасч" xfId="74"/>
    <cellStyle name="СводРасч 2" xfId="102"/>
    <cellStyle name="СводРасч 2 2" xfId="122"/>
    <cellStyle name="СводРасч 2 2 2" xfId="155"/>
    <cellStyle name="СводРасч 2 3" xfId="131"/>
    <cellStyle name="СводРасч 3" xfId="112"/>
    <cellStyle name="СводРасч 3 2" xfId="145"/>
    <cellStyle name="Список ресурсов" xfId="75"/>
    <cellStyle name="Стиль 1" xfId="76"/>
    <cellStyle name="ТЕКСТ" xfId="77"/>
    <cellStyle name="Титул" xfId="78"/>
    <cellStyle name="Тысячи [0]_2_59" xfId="79"/>
    <cellStyle name="Тысячи_2_59" xfId="80"/>
    <cellStyle name="Финансовый" xfId="1" builtinId="3"/>
    <cellStyle name="Финансовый 2" xfId="3"/>
    <cellStyle name="Финансовый 2 2" xfId="82"/>
    <cellStyle name="Финансовый 2 3" xfId="81"/>
    <cellStyle name="Финансовый 3" xfId="83"/>
    <cellStyle name="Финансовый 3 2" xfId="84"/>
    <cellStyle name="Финансовый 3 2 2" xfId="85"/>
    <cellStyle name="Финансовый 3 2 3" xfId="86"/>
    <cellStyle name="Финансовый 4" xfId="160"/>
    <cellStyle name="Формула" xfId="87"/>
    <cellStyle name="Хвост" xfId="88"/>
    <cellStyle name="Ценник" xfId="89"/>
    <cellStyle name="Ценник 2" xfId="94"/>
    <cellStyle name="Ценник 3" xfId="103"/>
    <cellStyle name="Ценник 3 2" xfId="123"/>
    <cellStyle name="Ценник 3 2 2" xfId="156"/>
    <cellStyle name="Ценник 3 3" xfId="132"/>
    <cellStyle name="Ценник 4" xfId="113"/>
    <cellStyle name="Ценник 4 2" xfId="146"/>
    <cellStyle name="Экспертиза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4"/>
  <sheetViews>
    <sheetView tabSelected="1" zoomScale="80" zoomScaleNormal="80" workbookViewId="0">
      <selection activeCell="D3" sqref="D3"/>
    </sheetView>
  </sheetViews>
  <sheetFormatPr defaultRowHeight="15" x14ac:dyDescent="0.25"/>
  <cols>
    <col min="1" max="1" width="15.28515625" style="3" customWidth="1"/>
    <col min="2" max="2" width="54.85546875" style="3" customWidth="1"/>
    <col min="3" max="3" width="12.28515625" style="3" customWidth="1"/>
    <col min="4" max="4" width="14.42578125" style="3" customWidth="1"/>
    <col min="5" max="5" width="21.85546875" customWidth="1"/>
    <col min="6" max="6" width="19.7109375" customWidth="1"/>
    <col min="7" max="7" width="18.42578125" customWidth="1"/>
  </cols>
  <sheetData>
    <row r="1" spans="1:26" s="55" customFormat="1" x14ac:dyDescent="0.25">
      <c r="A1" s="56"/>
      <c r="B1" s="56"/>
      <c r="C1" s="56"/>
      <c r="D1" s="56"/>
      <c r="E1" s="58"/>
      <c r="F1" s="59"/>
    </row>
    <row r="2" spans="1:26" s="55" customFormat="1" x14ac:dyDescent="0.25">
      <c r="A2" s="56"/>
      <c r="B2" s="56"/>
      <c r="C2" s="56"/>
      <c r="D2" s="56"/>
      <c r="E2" s="58"/>
      <c r="F2" s="59"/>
    </row>
    <row r="3" spans="1:26" ht="15.75" x14ac:dyDescent="0.25">
      <c r="A3" s="1"/>
      <c r="B3" s="84" t="s">
        <v>685</v>
      </c>
      <c r="C3" s="6"/>
      <c r="D3" s="7"/>
      <c r="E3" s="58"/>
      <c r="F3" s="59"/>
    </row>
    <row r="4" spans="1:26" ht="14.25" customHeight="1" x14ac:dyDescent="0.25">
      <c r="A4" s="1"/>
      <c r="B4" s="60" t="s">
        <v>684</v>
      </c>
      <c r="C4" s="82"/>
      <c r="D4" s="82"/>
      <c r="E4" s="82"/>
    </row>
    <row r="5" spans="1:26" ht="15.75" x14ac:dyDescent="0.25">
      <c r="A5" s="1"/>
      <c r="B5" s="9"/>
      <c r="C5" s="6"/>
      <c r="D5" s="8"/>
    </row>
    <row r="6" spans="1:26" ht="57" customHeight="1" x14ac:dyDescent="0.25">
      <c r="A6" s="83" t="s">
        <v>683</v>
      </c>
      <c r="B6" s="83"/>
      <c r="C6" s="83"/>
      <c r="D6" s="83"/>
      <c r="E6" s="61"/>
      <c r="F6" s="61"/>
    </row>
    <row r="7" spans="1:26" ht="15.75" x14ac:dyDescent="0.25">
      <c r="A7" s="1"/>
      <c r="B7" s="6"/>
      <c r="C7" s="6"/>
      <c r="D7" s="10"/>
    </row>
    <row r="8" spans="1:26" ht="15.75" x14ac:dyDescent="0.25">
      <c r="A8" s="29" t="s">
        <v>247</v>
      </c>
      <c r="B8" s="29" t="s">
        <v>248</v>
      </c>
      <c r="C8" s="29" t="s">
        <v>249</v>
      </c>
      <c r="D8" s="29" t="s">
        <v>250</v>
      </c>
    </row>
    <row r="9" spans="1:26" ht="15.75" x14ac:dyDescent="0.25">
      <c r="A9" s="14">
        <v>1</v>
      </c>
      <c r="B9" s="14">
        <v>2</v>
      </c>
      <c r="C9" s="14">
        <v>3</v>
      </c>
      <c r="D9" s="14">
        <v>4</v>
      </c>
    </row>
    <row r="10" spans="1:26" ht="15.75" x14ac:dyDescent="0.25">
      <c r="A10" s="62" t="s">
        <v>168</v>
      </c>
      <c r="B10" s="40" t="s">
        <v>597</v>
      </c>
      <c r="C10" s="11"/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3" customFormat="1" ht="15.75" x14ac:dyDescent="0.25">
      <c r="A11" s="62" t="s">
        <v>26</v>
      </c>
      <c r="B11" s="21" t="s">
        <v>72</v>
      </c>
      <c r="C11" s="14"/>
      <c r="D11" s="14">
        <v>1</v>
      </c>
    </row>
    <row r="12" spans="1:26" s="3" customFormat="1" ht="31.5" x14ac:dyDescent="0.25">
      <c r="A12" s="62" t="s">
        <v>77</v>
      </c>
      <c r="B12" s="21" t="s">
        <v>24</v>
      </c>
      <c r="C12" s="14"/>
      <c r="D12" s="14">
        <v>1</v>
      </c>
    </row>
    <row r="13" spans="1:26" ht="15.75" x14ac:dyDescent="0.25">
      <c r="A13" s="62" t="s">
        <v>33</v>
      </c>
      <c r="B13" s="17" t="s">
        <v>25</v>
      </c>
      <c r="C13" s="34"/>
      <c r="D13" s="3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62" t="s">
        <v>598</v>
      </c>
      <c r="B14" s="17" t="s">
        <v>27</v>
      </c>
      <c r="C14" s="34"/>
      <c r="D14" s="3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49" t="s">
        <v>599</v>
      </c>
      <c r="B15" s="36" t="s">
        <v>73</v>
      </c>
      <c r="C15" s="63" t="s">
        <v>2</v>
      </c>
      <c r="D15" s="26">
        <v>27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49" t="s">
        <v>600</v>
      </c>
      <c r="B16" s="36" t="s">
        <v>74</v>
      </c>
      <c r="C16" s="63" t="s">
        <v>2</v>
      </c>
      <c r="D16" s="26">
        <v>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x14ac:dyDescent="0.25">
      <c r="A17" s="49" t="s">
        <v>601</v>
      </c>
      <c r="B17" s="36" t="s">
        <v>182</v>
      </c>
      <c r="C17" s="28" t="s">
        <v>2</v>
      </c>
      <c r="D17" s="26">
        <v>95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49" t="s">
        <v>602</v>
      </c>
      <c r="B18" s="36" t="s">
        <v>183</v>
      </c>
      <c r="C18" s="28" t="s">
        <v>2</v>
      </c>
      <c r="D18" s="26">
        <v>95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49" t="s">
        <v>603</v>
      </c>
      <c r="B19" s="36" t="s">
        <v>75</v>
      </c>
      <c r="C19" s="28" t="s">
        <v>2</v>
      </c>
      <c r="D19" s="26">
        <v>95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34" t="s">
        <v>604</v>
      </c>
      <c r="B20" s="17" t="s">
        <v>28</v>
      </c>
      <c r="C20" s="34"/>
      <c r="D20" s="3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25">
      <c r="A21" s="27" t="s">
        <v>605</v>
      </c>
      <c r="B21" s="36" t="s">
        <v>184</v>
      </c>
      <c r="C21" s="64" t="s">
        <v>0</v>
      </c>
      <c r="D21" s="26">
        <v>147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x14ac:dyDescent="0.25">
      <c r="A22" s="27" t="s">
        <v>606</v>
      </c>
      <c r="B22" s="65" t="s">
        <v>185</v>
      </c>
      <c r="C22" s="66" t="s">
        <v>251</v>
      </c>
      <c r="D22" s="67">
        <v>9.3000000000000007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x14ac:dyDescent="0.25">
      <c r="A23" s="27" t="s">
        <v>607</v>
      </c>
      <c r="B23" s="65" t="s">
        <v>186</v>
      </c>
      <c r="C23" s="32" t="s">
        <v>175</v>
      </c>
      <c r="D23" s="16">
        <v>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x14ac:dyDescent="0.25">
      <c r="A24" s="27" t="s">
        <v>608</v>
      </c>
      <c r="B24" s="65" t="s">
        <v>187</v>
      </c>
      <c r="C24" s="32" t="s">
        <v>1</v>
      </c>
      <c r="D24" s="26">
        <v>9.82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x14ac:dyDescent="0.25">
      <c r="A25" s="27" t="s">
        <v>609</v>
      </c>
      <c r="B25" s="65" t="s">
        <v>188</v>
      </c>
      <c r="C25" s="16" t="s">
        <v>2</v>
      </c>
      <c r="D25" s="16">
        <v>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x14ac:dyDescent="0.25">
      <c r="A26" s="34" t="s">
        <v>610</v>
      </c>
      <c r="B26" s="40" t="s">
        <v>29</v>
      </c>
      <c r="C26" s="28"/>
      <c r="D26" s="5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x14ac:dyDescent="0.25">
      <c r="A27" s="27" t="s">
        <v>611</v>
      </c>
      <c r="B27" s="36" t="s">
        <v>189</v>
      </c>
      <c r="C27" s="32" t="s">
        <v>175</v>
      </c>
      <c r="D27" s="26">
        <v>777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x14ac:dyDescent="0.25">
      <c r="A28" s="27" t="s">
        <v>612</v>
      </c>
      <c r="B28" s="36" t="s">
        <v>190</v>
      </c>
      <c r="C28" s="32" t="s">
        <v>175</v>
      </c>
      <c r="D28" s="16">
        <v>219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x14ac:dyDescent="0.25">
      <c r="A29" s="34" t="s">
        <v>613</v>
      </c>
      <c r="B29" s="40" t="s">
        <v>30</v>
      </c>
      <c r="C29" s="28"/>
      <c r="D29" s="5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7.25" x14ac:dyDescent="0.25">
      <c r="A30" s="27" t="s">
        <v>614</v>
      </c>
      <c r="B30" s="36" t="s">
        <v>191</v>
      </c>
      <c r="C30" s="32" t="s">
        <v>1</v>
      </c>
      <c r="D30" s="26">
        <f>1.2+0.04</f>
        <v>1.24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25">
      <c r="A31" s="34" t="s">
        <v>615</v>
      </c>
      <c r="B31" s="40" t="s">
        <v>31</v>
      </c>
      <c r="C31" s="11"/>
      <c r="D31" s="5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3" customFormat="1" ht="18.75" x14ac:dyDescent="0.25">
      <c r="A32" s="28" t="s">
        <v>616</v>
      </c>
      <c r="B32" s="36" t="s">
        <v>192</v>
      </c>
      <c r="C32" s="50" t="s">
        <v>252</v>
      </c>
      <c r="D32" s="16">
        <v>1267.8</v>
      </c>
    </row>
    <row r="33" spans="1:26" s="3" customFormat="1" ht="47.25" x14ac:dyDescent="0.25">
      <c r="A33" s="28" t="s">
        <v>617</v>
      </c>
      <c r="B33" s="36" t="s">
        <v>193</v>
      </c>
      <c r="C33" s="66" t="s">
        <v>251</v>
      </c>
      <c r="D33" s="16">
        <v>1265</v>
      </c>
    </row>
    <row r="34" spans="1:26" s="3" customFormat="1" ht="47.25" x14ac:dyDescent="0.25">
      <c r="A34" s="28" t="s">
        <v>618</v>
      </c>
      <c r="B34" s="36" t="s">
        <v>194</v>
      </c>
      <c r="C34" s="66" t="s">
        <v>251</v>
      </c>
      <c r="D34" s="16">
        <v>3635</v>
      </c>
    </row>
    <row r="35" spans="1:26" s="3" customFormat="1" ht="47.25" x14ac:dyDescent="0.25">
      <c r="A35" s="28" t="s">
        <v>619</v>
      </c>
      <c r="B35" s="36" t="s">
        <v>195</v>
      </c>
      <c r="C35" s="66" t="s">
        <v>251</v>
      </c>
      <c r="D35" s="16">
        <v>3163</v>
      </c>
    </row>
    <row r="36" spans="1:26" s="3" customFormat="1" ht="31.5" x14ac:dyDescent="0.25">
      <c r="A36" s="28" t="s">
        <v>620</v>
      </c>
      <c r="B36" s="36" t="s">
        <v>196</v>
      </c>
      <c r="C36" s="25" t="s">
        <v>253</v>
      </c>
      <c r="D36" s="16">
        <v>4.8</v>
      </c>
    </row>
    <row r="37" spans="1:26" s="3" customFormat="1" ht="15.75" x14ac:dyDescent="0.25">
      <c r="A37" s="34" t="s">
        <v>621</v>
      </c>
      <c r="B37" s="40" t="s">
        <v>32</v>
      </c>
      <c r="C37" s="28"/>
      <c r="D37" s="57"/>
    </row>
    <row r="38" spans="1:26" s="3" customFormat="1" ht="31.5" x14ac:dyDescent="0.25">
      <c r="A38" s="28" t="s">
        <v>622</v>
      </c>
      <c r="B38" s="36" t="s">
        <v>254</v>
      </c>
      <c r="C38" s="25" t="s">
        <v>253</v>
      </c>
      <c r="D38" s="24">
        <v>6488.5</v>
      </c>
    </row>
    <row r="39" spans="1:26" s="54" customFormat="1" ht="18.75" x14ac:dyDescent="0.25">
      <c r="A39" s="68" t="s">
        <v>623</v>
      </c>
      <c r="B39" s="69" t="s">
        <v>197</v>
      </c>
      <c r="C39" s="70" t="s">
        <v>253</v>
      </c>
      <c r="D39" s="71">
        <v>2594.5</v>
      </c>
    </row>
    <row r="40" spans="1:26" ht="15.75" x14ac:dyDescent="0.25">
      <c r="A40" s="34" t="s">
        <v>34</v>
      </c>
      <c r="B40" s="40" t="s">
        <v>257</v>
      </c>
      <c r="C40" s="34"/>
      <c r="D40" s="3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x14ac:dyDescent="0.25">
      <c r="A41" s="34"/>
      <c r="B41" s="40" t="s">
        <v>258</v>
      </c>
      <c r="C41" s="34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x14ac:dyDescent="0.25">
      <c r="A42" s="27" t="s">
        <v>624</v>
      </c>
      <c r="B42" s="35" t="s">
        <v>259</v>
      </c>
      <c r="C42" s="25" t="s">
        <v>253</v>
      </c>
      <c r="D42" s="24">
        <v>524.1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x14ac:dyDescent="0.25">
      <c r="A43" s="27" t="s">
        <v>625</v>
      </c>
      <c r="B43" s="35" t="s">
        <v>260</v>
      </c>
      <c r="C43" s="25" t="s">
        <v>253</v>
      </c>
      <c r="D43" s="24">
        <v>58.2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4" customFormat="1" ht="18.75" x14ac:dyDescent="0.25">
      <c r="A44" s="27" t="s">
        <v>626</v>
      </c>
      <c r="B44" s="35" t="s">
        <v>262</v>
      </c>
      <c r="C44" s="25" t="s">
        <v>253</v>
      </c>
      <c r="D44" s="24">
        <v>193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5" customFormat="1" ht="18.75" x14ac:dyDescent="0.25">
      <c r="A45" s="27" t="s">
        <v>627</v>
      </c>
      <c r="B45" s="35" t="s">
        <v>263</v>
      </c>
      <c r="C45" s="25" t="s">
        <v>253</v>
      </c>
      <c r="D45" s="24">
        <v>97.3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x14ac:dyDescent="0.25">
      <c r="A46" s="27" t="s">
        <v>628</v>
      </c>
      <c r="B46" s="35" t="s">
        <v>264</v>
      </c>
      <c r="C46" s="25" t="s">
        <v>253</v>
      </c>
      <c r="D46" s="24">
        <v>48.7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x14ac:dyDescent="0.25">
      <c r="A47" s="27" t="s">
        <v>629</v>
      </c>
      <c r="B47" s="35" t="s">
        <v>265</v>
      </c>
      <c r="C47" s="25" t="s">
        <v>253</v>
      </c>
      <c r="D47" s="24">
        <v>340.6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x14ac:dyDescent="0.25">
      <c r="A48" s="27" t="s">
        <v>630</v>
      </c>
      <c r="B48" s="35" t="s">
        <v>266</v>
      </c>
      <c r="C48" s="25" t="s">
        <v>253</v>
      </c>
      <c r="D48" s="24">
        <v>437.9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x14ac:dyDescent="0.25">
      <c r="A49" s="34"/>
      <c r="B49" s="17" t="s">
        <v>267</v>
      </c>
      <c r="C49" s="34"/>
      <c r="D49" s="3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x14ac:dyDescent="0.25">
      <c r="A50" s="27" t="s">
        <v>631</v>
      </c>
      <c r="B50" s="37" t="s">
        <v>268</v>
      </c>
      <c r="C50" s="25" t="s">
        <v>253</v>
      </c>
      <c r="D50" s="24">
        <v>184.5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x14ac:dyDescent="0.25">
      <c r="A51" s="27" t="s">
        <v>632</v>
      </c>
      <c r="B51" s="35" t="s">
        <v>269</v>
      </c>
      <c r="C51" s="25" t="s">
        <v>253</v>
      </c>
      <c r="D51" s="24">
        <v>20.5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x14ac:dyDescent="0.25">
      <c r="A52" s="27" t="s">
        <v>633</v>
      </c>
      <c r="B52" s="35" t="s">
        <v>262</v>
      </c>
      <c r="C52" s="25" t="s">
        <v>253</v>
      </c>
      <c r="D52" s="24">
        <v>205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x14ac:dyDescent="0.25">
      <c r="A53" s="27" t="s">
        <v>634</v>
      </c>
      <c r="B53" s="35" t="s">
        <v>270</v>
      </c>
      <c r="C53" s="25" t="s">
        <v>253</v>
      </c>
      <c r="D53" s="24">
        <v>89.1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x14ac:dyDescent="0.25">
      <c r="A54" s="27" t="s">
        <v>635</v>
      </c>
      <c r="B54" s="35" t="s">
        <v>271</v>
      </c>
      <c r="C54" s="25" t="s">
        <v>253</v>
      </c>
      <c r="D54" s="24">
        <v>9.9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x14ac:dyDescent="0.25">
      <c r="A55" s="27" t="s">
        <v>636</v>
      </c>
      <c r="B55" s="35" t="s">
        <v>272</v>
      </c>
      <c r="C55" s="25" t="s">
        <v>255</v>
      </c>
      <c r="D55" s="24">
        <v>240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x14ac:dyDescent="0.25">
      <c r="A56" s="23"/>
      <c r="B56" s="47" t="s">
        <v>273</v>
      </c>
      <c r="C56" s="25"/>
      <c r="D56" s="1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x14ac:dyDescent="0.25">
      <c r="A57" s="27" t="s">
        <v>637</v>
      </c>
      <c r="B57" s="35" t="s">
        <v>274</v>
      </c>
      <c r="C57" s="25" t="s">
        <v>0</v>
      </c>
      <c r="D57" s="24">
        <v>1748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x14ac:dyDescent="0.25">
      <c r="A58" s="27" t="s">
        <v>638</v>
      </c>
      <c r="B58" s="35" t="s">
        <v>275</v>
      </c>
      <c r="C58" s="25" t="s">
        <v>255</v>
      </c>
      <c r="D58" s="24">
        <v>182.4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5">
      <c r="A59" s="27" t="s">
        <v>639</v>
      </c>
      <c r="B59" s="35" t="s">
        <v>276</v>
      </c>
      <c r="C59" s="25" t="s">
        <v>253</v>
      </c>
      <c r="D59" s="24">
        <v>6.2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x14ac:dyDescent="0.25">
      <c r="A60" s="27" t="s">
        <v>640</v>
      </c>
      <c r="B60" s="35" t="s">
        <v>277</v>
      </c>
      <c r="C60" s="25" t="s">
        <v>2</v>
      </c>
      <c r="D60" s="24">
        <v>20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x14ac:dyDescent="0.25">
      <c r="A61" s="27" t="s">
        <v>641</v>
      </c>
      <c r="B61" s="35" t="s">
        <v>278</v>
      </c>
      <c r="C61" s="25" t="s">
        <v>253</v>
      </c>
      <c r="D61" s="24">
        <v>13.4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x14ac:dyDescent="0.25">
      <c r="A62" s="27" t="s">
        <v>642</v>
      </c>
      <c r="B62" s="35" t="s">
        <v>279</v>
      </c>
      <c r="C62" s="25" t="s">
        <v>2</v>
      </c>
      <c r="D62" s="24">
        <v>80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x14ac:dyDescent="0.25">
      <c r="A63" s="27" t="s">
        <v>643</v>
      </c>
      <c r="B63" s="35" t="s">
        <v>670</v>
      </c>
      <c r="C63" s="25" t="s">
        <v>0</v>
      </c>
      <c r="D63" s="24">
        <v>874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x14ac:dyDescent="0.25">
      <c r="A64" s="27" t="s">
        <v>644</v>
      </c>
      <c r="B64" s="35" t="s">
        <v>280</v>
      </c>
      <c r="C64" s="25" t="s">
        <v>2</v>
      </c>
      <c r="D64" s="24">
        <v>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x14ac:dyDescent="0.25">
      <c r="A65" s="23"/>
      <c r="B65" s="40" t="s">
        <v>671</v>
      </c>
      <c r="C65" s="34"/>
      <c r="D65" s="3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x14ac:dyDescent="0.25">
      <c r="A66" s="49" t="s">
        <v>645</v>
      </c>
      <c r="B66" s="35" t="s">
        <v>281</v>
      </c>
      <c r="C66" s="25" t="s">
        <v>2</v>
      </c>
      <c r="D66" s="24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x14ac:dyDescent="0.25">
      <c r="A67" s="23" t="s">
        <v>78</v>
      </c>
      <c r="B67" s="17" t="s">
        <v>672</v>
      </c>
      <c r="C67" s="34"/>
      <c r="D67" s="1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x14ac:dyDescent="0.25">
      <c r="A68" s="49" t="s">
        <v>169</v>
      </c>
      <c r="B68" s="40" t="s">
        <v>596</v>
      </c>
      <c r="C68" s="25" t="s">
        <v>2</v>
      </c>
      <c r="D68" s="24">
        <v>54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x14ac:dyDescent="0.25">
      <c r="A69" s="49" t="s">
        <v>170</v>
      </c>
      <c r="B69" s="40" t="s">
        <v>282</v>
      </c>
      <c r="C69" s="25" t="s">
        <v>2</v>
      </c>
      <c r="D69" s="24">
        <v>69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1.5" x14ac:dyDescent="0.25">
      <c r="A70" s="72" t="s">
        <v>79</v>
      </c>
      <c r="B70" s="46" t="s">
        <v>35</v>
      </c>
      <c r="C70" s="12"/>
      <c r="D70" s="3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x14ac:dyDescent="0.25">
      <c r="A71" s="73" t="s">
        <v>80</v>
      </c>
      <c r="B71" s="30" t="s">
        <v>198</v>
      </c>
      <c r="C71" s="25" t="s">
        <v>253</v>
      </c>
      <c r="D71" s="16">
        <v>4010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x14ac:dyDescent="0.25">
      <c r="A72" s="73" t="s">
        <v>81</v>
      </c>
      <c r="B72" s="30" t="s">
        <v>199</v>
      </c>
      <c r="C72" s="25" t="s">
        <v>3</v>
      </c>
      <c r="D72" s="16">
        <v>1.337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x14ac:dyDescent="0.25">
      <c r="A73" s="73" t="s">
        <v>261</v>
      </c>
      <c r="B73" s="30" t="s">
        <v>76</v>
      </c>
      <c r="C73" s="25" t="s">
        <v>3</v>
      </c>
      <c r="D73" s="16">
        <v>1.337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x14ac:dyDescent="0.25">
      <c r="A74" s="14">
        <v>2</v>
      </c>
      <c r="B74" s="40" t="s">
        <v>646</v>
      </c>
      <c r="C74" s="14"/>
      <c r="D74" s="1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x14ac:dyDescent="0.25">
      <c r="A75" s="74" t="s">
        <v>36</v>
      </c>
      <c r="B75" s="46" t="s">
        <v>37</v>
      </c>
      <c r="C75" s="29"/>
      <c r="D75" s="3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25">
      <c r="A76" s="74" t="s">
        <v>38</v>
      </c>
      <c r="B76" s="46" t="s">
        <v>15</v>
      </c>
      <c r="C76" s="29"/>
      <c r="D76" s="3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3" customFormat="1" ht="18.75" x14ac:dyDescent="0.25">
      <c r="A77" s="49" t="s">
        <v>4</v>
      </c>
      <c r="B77" s="30" t="s">
        <v>283</v>
      </c>
      <c r="C77" s="25" t="s">
        <v>253</v>
      </c>
      <c r="D77" s="16">
        <v>1104</v>
      </c>
    </row>
    <row r="78" spans="1:26" s="3" customFormat="1" ht="18.75" x14ac:dyDescent="0.25">
      <c r="A78" s="49" t="s">
        <v>8</v>
      </c>
      <c r="B78" s="30" t="s">
        <v>673</v>
      </c>
      <c r="C78" s="25" t="s">
        <v>253</v>
      </c>
      <c r="D78" s="16">
        <v>6158</v>
      </c>
    </row>
    <row r="79" spans="1:26" s="3" customFormat="1" ht="18.75" x14ac:dyDescent="0.25">
      <c r="A79" s="49" t="s">
        <v>9</v>
      </c>
      <c r="B79" s="30" t="s">
        <v>284</v>
      </c>
      <c r="C79" s="25" t="s">
        <v>253</v>
      </c>
      <c r="D79" s="24">
        <v>1039</v>
      </c>
    </row>
    <row r="80" spans="1:26" s="3" customFormat="1" ht="18.75" x14ac:dyDescent="0.25">
      <c r="A80" s="49" t="s">
        <v>10</v>
      </c>
      <c r="B80" s="30" t="s">
        <v>285</v>
      </c>
      <c r="C80" s="25" t="s">
        <v>253</v>
      </c>
      <c r="D80" s="24">
        <v>1537</v>
      </c>
    </row>
    <row r="81" spans="1:4" s="3" customFormat="1" ht="18.75" x14ac:dyDescent="0.25">
      <c r="A81" s="49" t="s">
        <v>11</v>
      </c>
      <c r="B81" s="30" t="s">
        <v>286</v>
      </c>
      <c r="C81" s="25" t="s">
        <v>253</v>
      </c>
      <c r="D81" s="16">
        <v>70263</v>
      </c>
    </row>
    <row r="82" spans="1:4" s="3" customFormat="1" ht="30" x14ac:dyDescent="0.25">
      <c r="A82" s="49" t="s">
        <v>12</v>
      </c>
      <c r="B82" s="30" t="s">
        <v>200</v>
      </c>
      <c r="C82" s="25" t="s">
        <v>253</v>
      </c>
      <c r="D82" s="24">
        <v>63243</v>
      </c>
    </row>
    <row r="83" spans="1:4" s="3" customFormat="1" ht="30" x14ac:dyDescent="0.25">
      <c r="A83" s="49" t="s">
        <v>82</v>
      </c>
      <c r="B83" s="30" t="s">
        <v>201</v>
      </c>
      <c r="C83" s="25" t="s">
        <v>253</v>
      </c>
      <c r="D83" s="24">
        <v>8734</v>
      </c>
    </row>
    <row r="84" spans="1:4" s="3" customFormat="1" ht="18.75" x14ac:dyDescent="0.25">
      <c r="A84" s="49" t="s">
        <v>83</v>
      </c>
      <c r="B84" s="30" t="s">
        <v>202</v>
      </c>
      <c r="C84" s="25" t="s">
        <v>253</v>
      </c>
      <c r="D84" s="16">
        <v>71977</v>
      </c>
    </row>
    <row r="85" spans="1:4" s="3" customFormat="1" ht="18.75" x14ac:dyDescent="0.25">
      <c r="A85" s="49" t="s">
        <v>84</v>
      </c>
      <c r="B85" s="30" t="s">
        <v>203</v>
      </c>
      <c r="C85" s="25" t="s">
        <v>251</v>
      </c>
      <c r="D85" s="16">
        <v>34970</v>
      </c>
    </row>
    <row r="86" spans="1:4" s="3" customFormat="1" ht="30" x14ac:dyDescent="0.25">
      <c r="A86" s="49" t="s">
        <v>16</v>
      </c>
      <c r="B86" s="30" t="s">
        <v>227</v>
      </c>
      <c r="C86" s="25" t="s">
        <v>252</v>
      </c>
      <c r="D86" s="16">
        <v>8742.5</v>
      </c>
    </row>
    <row r="87" spans="1:4" s="3" customFormat="1" ht="30" x14ac:dyDescent="0.25">
      <c r="A87" s="49" t="s">
        <v>17</v>
      </c>
      <c r="B87" s="30" t="s">
        <v>204</v>
      </c>
      <c r="C87" s="25" t="s">
        <v>251</v>
      </c>
      <c r="D87" s="16">
        <v>28697</v>
      </c>
    </row>
    <row r="88" spans="1:4" s="3" customFormat="1" ht="18.75" x14ac:dyDescent="0.25">
      <c r="A88" s="49" t="s">
        <v>85</v>
      </c>
      <c r="B88" s="30" t="s">
        <v>205</v>
      </c>
      <c r="C88" s="25" t="s">
        <v>251</v>
      </c>
      <c r="D88" s="16">
        <v>23354</v>
      </c>
    </row>
    <row r="89" spans="1:4" s="3" customFormat="1" ht="30" x14ac:dyDescent="0.25">
      <c r="A89" s="49" t="s">
        <v>86</v>
      </c>
      <c r="B89" s="30" t="s">
        <v>206</v>
      </c>
      <c r="C89" s="25" t="s">
        <v>252</v>
      </c>
      <c r="D89" s="16">
        <v>2983.9</v>
      </c>
    </row>
    <row r="90" spans="1:4" s="3" customFormat="1" ht="30" x14ac:dyDescent="0.25">
      <c r="A90" s="49" t="s">
        <v>87</v>
      </c>
      <c r="B90" s="30" t="s">
        <v>207</v>
      </c>
      <c r="C90" s="25" t="s">
        <v>255</v>
      </c>
      <c r="D90" s="16">
        <v>1949</v>
      </c>
    </row>
    <row r="91" spans="1:4" s="3" customFormat="1" ht="18.75" x14ac:dyDescent="0.25">
      <c r="A91" s="49" t="s">
        <v>88</v>
      </c>
      <c r="B91" s="30" t="s">
        <v>208</v>
      </c>
      <c r="C91" s="25" t="s">
        <v>255</v>
      </c>
      <c r="D91" s="16">
        <v>10</v>
      </c>
    </row>
    <row r="92" spans="1:4" s="3" customFormat="1" ht="15.75" x14ac:dyDescent="0.25">
      <c r="A92" s="74" t="s">
        <v>39</v>
      </c>
      <c r="B92" s="46" t="s">
        <v>5</v>
      </c>
      <c r="C92" s="29"/>
      <c r="D92" s="33"/>
    </row>
    <row r="93" spans="1:4" s="3" customFormat="1" ht="15.75" x14ac:dyDescent="0.25">
      <c r="A93" s="49"/>
      <c r="B93" s="21" t="s">
        <v>40</v>
      </c>
      <c r="C93" s="28"/>
      <c r="D93" s="57"/>
    </row>
    <row r="94" spans="1:4" s="3" customFormat="1" ht="30" x14ac:dyDescent="0.25">
      <c r="A94" s="49" t="s">
        <v>41</v>
      </c>
      <c r="B94" s="30" t="s">
        <v>196</v>
      </c>
      <c r="C94" s="25" t="s">
        <v>252</v>
      </c>
      <c r="D94" s="16">
        <v>31</v>
      </c>
    </row>
    <row r="95" spans="1:4" s="3" customFormat="1" ht="15.75" x14ac:dyDescent="0.25">
      <c r="A95" s="49" t="s">
        <v>42</v>
      </c>
      <c r="B95" s="30" t="s">
        <v>89</v>
      </c>
      <c r="C95" s="32" t="s">
        <v>175</v>
      </c>
      <c r="D95" s="16">
        <v>770</v>
      </c>
    </row>
    <row r="96" spans="1:4" s="3" customFormat="1" ht="30" x14ac:dyDescent="0.25">
      <c r="A96" s="49" t="s">
        <v>91</v>
      </c>
      <c r="B96" s="30" t="s">
        <v>209</v>
      </c>
      <c r="C96" s="25" t="s">
        <v>252</v>
      </c>
      <c r="D96" s="16">
        <v>2090</v>
      </c>
    </row>
    <row r="97" spans="1:4" s="3" customFormat="1" ht="30" x14ac:dyDescent="0.25">
      <c r="A97" s="49" t="s">
        <v>92</v>
      </c>
      <c r="B97" s="30" t="s">
        <v>210</v>
      </c>
      <c r="C97" s="25" t="s">
        <v>255</v>
      </c>
      <c r="D97" s="16">
        <v>5027</v>
      </c>
    </row>
    <row r="98" spans="1:4" s="3" customFormat="1" ht="45" x14ac:dyDescent="0.25">
      <c r="A98" s="49" t="s">
        <v>93</v>
      </c>
      <c r="B98" s="30" t="s">
        <v>211</v>
      </c>
      <c r="C98" s="25" t="s">
        <v>255</v>
      </c>
      <c r="D98" s="16">
        <v>4941</v>
      </c>
    </row>
    <row r="99" spans="1:4" s="3" customFormat="1" ht="60" x14ac:dyDescent="0.25">
      <c r="A99" s="49" t="s">
        <v>94</v>
      </c>
      <c r="B99" s="30" t="s">
        <v>228</v>
      </c>
      <c r="C99" s="25" t="s">
        <v>255</v>
      </c>
      <c r="D99" s="16">
        <v>4790</v>
      </c>
    </row>
    <row r="100" spans="1:4" s="3" customFormat="1" ht="15.75" x14ac:dyDescent="0.25">
      <c r="A100" s="49" t="s">
        <v>95</v>
      </c>
      <c r="B100" s="30" t="s">
        <v>90</v>
      </c>
      <c r="C100" s="32" t="s">
        <v>1</v>
      </c>
      <c r="D100" s="16">
        <v>6.22</v>
      </c>
    </row>
    <row r="101" spans="1:4" s="3" customFormat="1" ht="45" x14ac:dyDescent="0.25">
      <c r="A101" s="49" t="s">
        <v>96</v>
      </c>
      <c r="B101" s="30" t="s">
        <v>215</v>
      </c>
      <c r="C101" s="25" t="s">
        <v>255</v>
      </c>
      <c r="D101" s="16">
        <v>4444</v>
      </c>
    </row>
    <row r="102" spans="1:4" s="3" customFormat="1" ht="45" x14ac:dyDescent="0.25">
      <c r="A102" s="49" t="s">
        <v>97</v>
      </c>
      <c r="B102" s="30" t="s">
        <v>214</v>
      </c>
      <c r="C102" s="25" t="s">
        <v>255</v>
      </c>
      <c r="D102" s="16">
        <v>4444</v>
      </c>
    </row>
    <row r="103" spans="1:4" s="3" customFormat="1" ht="45" x14ac:dyDescent="0.25">
      <c r="A103" s="49" t="s">
        <v>98</v>
      </c>
      <c r="B103" s="30" t="s">
        <v>213</v>
      </c>
      <c r="C103" s="25" t="s">
        <v>255</v>
      </c>
      <c r="D103" s="16">
        <v>4444</v>
      </c>
    </row>
    <row r="104" spans="1:4" s="3" customFormat="1" ht="15.75" x14ac:dyDescent="0.25">
      <c r="A104" s="49"/>
      <c r="B104" s="36" t="s">
        <v>43</v>
      </c>
      <c r="C104" s="49"/>
      <c r="D104" s="57"/>
    </row>
    <row r="105" spans="1:4" s="3" customFormat="1" ht="30" x14ac:dyDescent="0.25">
      <c r="A105" s="49" t="s">
        <v>99</v>
      </c>
      <c r="B105" s="30" t="s">
        <v>229</v>
      </c>
      <c r="C105" s="25" t="s">
        <v>253</v>
      </c>
      <c r="D105" s="16">
        <v>4014</v>
      </c>
    </row>
    <row r="106" spans="1:4" s="3" customFormat="1" ht="30" x14ac:dyDescent="0.25">
      <c r="A106" s="49" t="s">
        <v>100</v>
      </c>
      <c r="B106" s="30" t="s">
        <v>210</v>
      </c>
      <c r="C106" s="25" t="s">
        <v>255</v>
      </c>
      <c r="D106" s="16">
        <v>12318</v>
      </c>
    </row>
    <row r="107" spans="1:4" s="3" customFormat="1" ht="45" x14ac:dyDescent="0.25">
      <c r="A107" s="49" t="s">
        <v>101</v>
      </c>
      <c r="B107" s="30" t="s">
        <v>211</v>
      </c>
      <c r="C107" s="25" t="s">
        <v>255</v>
      </c>
      <c r="D107" s="16">
        <v>12284</v>
      </c>
    </row>
    <row r="108" spans="1:4" s="3" customFormat="1" ht="60" x14ac:dyDescent="0.25">
      <c r="A108" s="49" t="s">
        <v>102</v>
      </c>
      <c r="B108" s="30" t="s">
        <v>177</v>
      </c>
      <c r="C108" s="25" t="s">
        <v>255</v>
      </c>
      <c r="D108" s="16">
        <v>10997</v>
      </c>
    </row>
    <row r="109" spans="1:4" s="3" customFormat="1" ht="15.75" x14ac:dyDescent="0.25">
      <c r="A109" s="49" t="s">
        <v>103</v>
      </c>
      <c r="B109" s="30" t="s">
        <v>90</v>
      </c>
      <c r="C109" s="32" t="s">
        <v>1</v>
      </c>
      <c r="D109" s="16">
        <v>11.8</v>
      </c>
    </row>
    <row r="110" spans="1:4" s="3" customFormat="1" ht="45" x14ac:dyDescent="0.25">
      <c r="A110" s="49" t="s">
        <v>104</v>
      </c>
      <c r="B110" s="30" t="s">
        <v>212</v>
      </c>
      <c r="C110" s="25" t="s">
        <v>255</v>
      </c>
      <c r="D110" s="16">
        <v>10727</v>
      </c>
    </row>
    <row r="111" spans="1:4" s="3" customFormat="1" ht="45" x14ac:dyDescent="0.25">
      <c r="A111" s="49" t="s">
        <v>105</v>
      </c>
      <c r="B111" s="30" t="s">
        <v>216</v>
      </c>
      <c r="C111" s="25" t="s">
        <v>255</v>
      </c>
      <c r="D111" s="16">
        <v>10727</v>
      </c>
    </row>
    <row r="112" spans="1:4" s="3" customFormat="1" ht="30" x14ac:dyDescent="0.25">
      <c r="A112" s="49" t="s">
        <v>106</v>
      </c>
      <c r="B112" s="30" t="s">
        <v>217</v>
      </c>
      <c r="C112" s="25" t="s">
        <v>253</v>
      </c>
      <c r="D112" s="16">
        <v>2416</v>
      </c>
    </row>
    <row r="113" spans="1:4" s="3" customFormat="1" ht="15.75" x14ac:dyDescent="0.25">
      <c r="A113" s="49" t="s">
        <v>107</v>
      </c>
      <c r="B113" s="30" t="s">
        <v>180</v>
      </c>
      <c r="C113" s="32" t="s">
        <v>175</v>
      </c>
      <c r="D113" s="16">
        <v>2430</v>
      </c>
    </row>
    <row r="114" spans="1:4" s="3" customFormat="1" ht="30" x14ac:dyDescent="0.25">
      <c r="A114" s="49" t="s">
        <v>108</v>
      </c>
      <c r="B114" s="30" t="s">
        <v>218</v>
      </c>
      <c r="C114" s="25" t="s">
        <v>255</v>
      </c>
      <c r="D114" s="16">
        <v>4359</v>
      </c>
    </row>
    <row r="115" spans="1:4" s="3" customFormat="1" ht="30" x14ac:dyDescent="0.25">
      <c r="A115" s="49" t="s">
        <v>109</v>
      </c>
      <c r="B115" s="30" t="s">
        <v>219</v>
      </c>
      <c r="C115" s="25" t="s">
        <v>255</v>
      </c>
      <c r="D115" s="16">
        <v>1265</v>
      </c>
    </row>
    <row r="116" spans="1:4" s="3" customFormat="1" ht="30" x14ac:dyDescent="0.25">
      <c r="A116" s="49" t="s">
        <v>110</v>
      </c>
      <c r="B116" s="30" t="s">
        <v>220</v>
      </c>
      <c r="C116" s="25" t="s">
        <v>255</v>
      </c>
      <c r="D116" s="16">
        <v>138</v>
      </c>
    </row>
    <row r="117" spans="1:4" s="3" customFormat="1" ht="15.75" x14ac:dyDescent="0.25">
      <c r="A117" s="74" t="s">
        <v>45</v>
      </c>
      <c r="B117" s="21" t="s">
        <v>44</v>
      </c>
      <c r="C117" s="49"/>
      <c r="D117" s="57"/>
    </row>
    <row r="118" spans="1:4" s="3" customFormat="1" ht="15.75" x14ac:dyDescent="0.25">
      <c r="A118" s="74"/>
      <c r="B118" s="48" t="s">
        <v>46</v>
      </c>
      <c r="C118" s="49"/>
      <c r="D118" s="57"/>
    </row>
    <row r="119" spans="1:4" s="3" customFormat="1" ht="15.75" x14ac:dyDescent="0.25">
      <c r="A119" s="49" t="s">
        <v>112</v>
      </c>
      <c r="B119" s="44" t="s">
        <v>111</v>
      </c>
      <c r="C119" s="32" t="s">
        <v>175</v>
      </c>
      <c r="D119" s="16">
        <v>73.69</v>
      </c>
    </row>
    <row r="120" spans="1:4" s="3" customFormat="1" ht="15.75" x14ac:dyDescent="0.25">
      <c r="A120" s="49" t="s">
        <v>118</v>
      </c>
      <c r="B120" s="44" t="s">
        <v>68</v>
      </c>
      <c r="C120" s="28" t="s">
        <v>2</v>
      </c>
      <c r="D120" s="16">
        <v>166</v>
      </c>
    </row>
    <row r="121" spans="1:4" s="3" customFormat="1" ht="15.75" x14ac:dyDescent="0.25">
      <c r="A121" s="49" t="s">
        <v>119</v>
      </c>
      <c r="B121" s="44" t="s">
        <v>113</v>
      </c>
      <c r="C121" s="28" t="s">
        <v>2</v>
      </c>
      <c r="D121" s="16">
        <v>19</v>
      </c>
    </row>
    <row r="122" spans="1:4" s="3" customFormat="1" ht="18.75" x14ac:dyDescent="0.25">
      <c r="A122" s="49" t="s">
        <v>120</v>
      </c>
      <c r="B122" s="44" t="s">
        <v>114</v>
      </c>
      <c r="C122" s="25" t="s">
        <v>252</v>
      </c>
      <c r="D122" s="16">
        <v>299.5</v>
      </c>
    </row>
    <row r="123" spans="1:4" s="3" customFormat="1" ht="15.75" x14ac:dyDescent="0.25">
      <c r="A123" s="49"/>
      <c r="B123" s="48" t="s">
        <v>47</v>
      </c>
      <c r="C123" s="28"/>
      <c r="D123" s="57"/>
    </row>
    <row r="124" spans="1:4" s="3" customFormat="1" ht="18.75" x14ac:dyDescent="0.25">
      <c r="A124" s="49" t="s">
        <v>121</v>
      </c>
      <c r="B124" s="44" t="s">
        <v>221</v>
      </c>
      <c r="C124" s="25" t="s">
        <v>255</v>
      </c>
      <c r="D124" s="16">
        <v>2035</v>
      </c>
    </row>
    <row r="125" spans="1:4" s="3" customFormat="1" ht="18.75" x14ac:dyDescent="0.25">
      <c r="A125" s="49" t="s">
        <v>122</v>
      </c>
      <c r="B125" s="44" t="s">
        <v>223</v>
      </c>
      <c r="C125" s="25" t="s">
        <v>256</v>
      </c>
      <c r="D125" s="16">
        <v>1533</v>
      </c>
    </row>
    <row r="126" spans="1:4" s="3" customFormat="1" ht="45" x14ac:dyDescent="0.25">
      <c r="A126" s="49" t="s">
        <v>123</v>
      </c>
      <c r="B126" s="44" t="s">
        <v>222</v>
      </c>
      <c r="C126" s="25" t="s">
        <v>256</v>
      </c>
      <c r="D126" s="25">
        <v>417</v>
      </c>
    </row>
    <row r="127" spans="1:4" s="3" customFormat="1" ht="18.75" x14ac:dyDescent="0.25">
      <c r="A127" s="49" t="s">
        <v>124</v>
      </c>
      <c r="B127" s="44" t="s">
        <v>115</v>
      </c>
      <c r="C127" s="25" t="s">
        <v>256</v>
      </c>
      <c r="D127" s="16">
        <v>12</v>
      </c>
    </row>
    <row r="128" spans="1:4" s="3" customFormat="1" ht="18.75" x14ac:dyDescent="0.25">
      <c r="A128" s="49" t="s">
        <v>125</v>
      </c>
      <c r="B128" s="44" t="s">
        <v>116</v>
      </c>
      <c r="C128" s="25" t="s">
        <v>252</v>
      </c>
      <c r="D128" s="57">
        <v>54</v>
      </c>
    </row>
    <row r="129" spans="1:4" s="3" customFormat="1" ht="30" x14ac:dyDescent="0.25">
      <c r="A129" s="49" t="s">
        <v>126</v>
      </c>
      <c r="B129" s="44" t="s">
        <v>230</v>
      </c>
      <c r="C129" s="32" t="s">
        <v>175</v>
      </c>
      <c r="D129" s="25">
        <v>41.7</v>
      </c>
    </row>
    <row r="130" spans="1:4" s="3" customFormat="1" ht="30" x14ac:dyDescent="0.25">
      <c r="A130" s="49" t="s">
        <v>127</v>
      </c>
      <c r="B130" s="44" t="s">
        <v>117</v>
      </c>
      <c r="C130" s="25" t="s">
        <v>256</v>
      </c>
      <c r="D130" s="25">
        <v>76.25</v>
      </c>
    </row>
    <row r="131" spans="1:4" s="3" customFormat="1" ht="15.75" x14ac:dyDescent="0.25">
      <c r="A131" s="74" t="s">
        <v>287</v>
      </c>
      <c r="B131" s="21" t="s">
        <v>288</v>
      </c>
      <c r="C131" s="28"/>
      <c r="D131" s="57"/>
    </row>
    <row r="132" spans="1:4" s="3" customFormat="1" ht="15.75" x14ac:dyDescent="0.25">
      <c r="A132" s="49" t="s">
        <v>289</v>
      </c>
      <c r="B132" s="44" t="s">
        <v>290</v>
      </c>
      <c r="C132" s="16" t="s">
        <v>1</v>
      </c>
      <c r="D132" s="16">
        <v>2.1272000000000002</v>
      </c>
    </row>
    <row r="133" spans="1:4" s="3" customFormat="1" ht="18.75" x14ac:dyDescent="0.25">
      <c r="A133" s="49" t="s">
        <v>291</v>
      </c>
      <c r="B133" s="30" t="s">
        <v>292</v>
      </c>
      <c r="C133" s="28" t="s">
        <v>174</v>
      </c>
      <c r="D133" s="50">
        <v>1406.84</v>
      </c>
    </row>
    <row r="134" spans="1:4" s="3" customFormat="1" ht="18.75" x14ac:dyDescent="0.25">
      <c r="A134" s="49" t="s">
        <v>293</v>
      </c>
      <c r="B134" s="30" t="s">
        <v>294</v>
      </c>
      <c r="C134" s="28" t="s">
        <v>174</v>
      </c>
      <c r="D134" s="57">
        <v>270.77</v>
      </c>
    </row>
    <row r="135" spans="1:4" s="3" customFormat="1" ht="15.75" x14ac:dyDescent="0.25">
      <c r="A135" s="49" t="s">
        <v>295</v>
      </c>
      <c r="B135" s="30" t="s">
        <v>296</v>
      </c>
      <c r="C135" s="28" t="s">
        <v>175</v>
      </c>
      <c r="D135" s="57">
        <v>3965</v>
      </c>
    </row>
    <row r="136" spans="1:4" s="3" customFormat="1" ht="15.75" x14ac:dyDescent="0.25">
      <c r="A136" s="49" t="s">
        <v>297</v>
      </c>
      <c r="B136" s="44" t="s">
        <v>298</v>
      </c>
      <c r="C136" s="28" t="s">
        <v>175</v>
      </c>
      <c r="D136" s="16">
        <v>31.4</v>
      </c>
    </row>
    <row r="137" spans="1:4" s="3" customFormat="1" ht="18.75" x14ac:dyDescent="0.25">
      <c r="A137" s="49" t="s">
        <v>299</v>
      </c>
      <c r="B137" s="44" t="s">
        <v>300</v>
      </c>
      <c r="C137" s="24" t="s">
        <v>326</v>
      </c>
      <c r="D137" s="16">
        <v>1.1000000000000001</v>
      </c>
    </row>
    <row r="138" spans="1:4" s="3" customFormat="1" ht="18.75" x14ac:dyDescent="0.25">
      <c r="A138" s="49" t="s">
        <v>301</v>
      </c>
      <c r="B138" s="44" t="s">
        <v>302</v>
      </c>
      <c r="C138" s="24" t="s">
        <v>326</v>
      </c>
      <c r="D138" s="24">
        <v>0.85</v>
      </c>
    </row>
    <row r="139" spans="1:4" s="3" customFormat="1" ht="15.75" x14ac:dyDescent="0.25">
      <c r="A139" s="49" t="s">
        <v>303</v>
      </c>
      <c r="B139" s="44" t="s">
        <v>304</v>
      </c>
      <c r="C139" s="25" t="s">
        <v>1</v>
      </c>
      <c r="D139" s="24">
        <v>3.8</v>
      </c>
    </row>
    <row r="140" spans="1:4" s="3" customFormat="1" ht="18.75" x14ac:dyDescent="0.25">
      <c r="A140" s="49" t="s">
        <v>305</v>
      </c>
      <c r="B140" s="44" t="s">
        <v>306</v>
      </c>
      <c r="C140" s="24" t="s">
        <v>326</v>
      </c>
      <c r="D140" s="24">
        <v>1.91</v>
      </c>
    </row>
    <row r="141" spans="1:4" s="3" customFormat="1" ht="15.75" x14ac:dyDescent="0.25">
      <c r="A141" s="49" t="s">
        <v>307</v>
      </c>
      <c r="B141" s="44" t="s">
        <v>308</v>
      </c>
      <c r="C141" s="25" t="s">
        <v>1</v>
      </c>
      <c r="D141" s="24">
        <v>1.2E-2</v>
      </c>
    </row>
    <row r="142" spans="1:4" s="3" customFormat="1" ht="15.75" x14ac:dyDescent="0.25">
      <c r="A142" s="49" t="s">
        <v>309</v>
      </c>
      <c r="B142" s="44" t="s">
        <v>310</v>
      </c>
      <c r="C142" s="25" t="s">
        <v>2</v>
      </c>
      <c r="D142" s="24">
        <v>1</v>
      </c>
    </row>
    <row r="143" spans="1:4" s="3" customFormat="1" ht="15.75" x14ac:dyDescent="0.25">
      <c r="A143" s="49" t="s">
        <v>311</v>
      </c>
      <c r="B143" s="44" t="s">
        <v>312</v>
      </c>
      <c r="C143" s="25" t="s">
        <v>2</v>
      </c>
      <c r="D143" s="16">
        <v>2</v>
      </c>
    </row>
    <row r="144" spans="1:4" s="3" customFormat="1" ht="30" x14ac:dyDescent="0.25">
      <c r="A144" s="49" t="s">
        <v>313</v>
      </c>
      <c r="B144" s="44" t="s">
        <v>314</v>
      </c>
      <c r="C144" s="25" t="s">
        <v>2</v>
      </c>
      <c r="D144" s="24">
        <v>1</v>
      </c>
    </row>
    <row r="145" spans="1:4" s="3" customFormat="1" ht="30" x14ac:dyDescent="0.25">
      <c r="A145" s="49" t="s">
        <v>315</v>
      </c>
      <c r="B145" s="44" t="s">
        <v>316</v>
      </c>
      <c r="C145" s="25" t="s">
        <v>2</v>
      </c>
      <c r="D145" s="24">
        <v>2</v>
      </c>
    </row>
    <row r="146" spans="1:4" s="3" customFormat="1" ht="18.75" x14ac:dyDescent="0.25">
      <c r="A146" s="49" t="s">
        <v>317</v>
      </c>
      <c r="B146" s="44" t="s">
        <v>318</v>
      </c>
      <c r="C146" s="28" t="s">
        <v>252</v>
      </c>
      <c r="D146" s="16">
        <v>1740</v>
      </c>
    </row>
    <row r="147" spans="1:4" s="3" customFormat="1" ht="15.75" x14ac:dyDescent="0.25">
      <c r="A147" s="62" t="s">
        <v>49</v>
      </c>
      <c r="B147" s="21" t="s">
        <v>319</v>
      </c>
      <c r="C147" s="28"/>
      <c r="D147" s="57"/>
    </row>
    <row r="148" spans="1:4" s="3" customFormat="1" ht="18.75" x14ac:dyDescent="0.25">
      <c r="A148" s="75" t="s">
        <v>128</v>
      </c>
      <c r="B148" s="37" t="s">
        <v>320</v>
      </c>
      <c r="C148" s="24" t="s">
        <v>253</v>
      </c>
      <c r="D148" s="24">
        <v>397.05</v>
      </c>
    </row>
    <row r="149" spans="1:4" s="3" customFormat="1" ht="18.75" x14ac:dyDescent="0.25">
      <c r="A149" s="75" t="s">
        <v>50</v>
      </c>
      <c r="B149" s="37" t="s">
        <v>260</v>
      </c>
      <c r="C149" s="24" t="s">
        <v>253</v>
      </c>
      <c r="D149" s="24">
        <v>39.700000000000003</v>
      </c>
    </row>
    <row r="150" spans="1:4" s="3" customFormat="1" ht="15.75" x14ac:dyDescent="0.25">
      <c r="A150" s="75" t="s">
        <v>129</v>
      </c>
      <c r="B150" s="37" t="s">
        <v>321</v>
      </c>
      <c r="C150" s="49" t="s">
        <v>1</v>
      </c>
      <c r="D150" s="57">
        <v>464.55</v>
      </c>
    </row>
    <row r="151" spans="1:4" s="3" customFormat="1" ht="15.75" x14ac:dyDescent="0.25">
      <c r="A151" s="75" t="s">
        <v>130</v>
      </c>
      <c r="B151" s="37" t="s">
        <v>322</v>
      </c>
      <c r="C151" s="49" t="s">
        <v>1</v>
      </c>
      <c r="D151" s="57">
        <v>387.11</v>
      </c>
    </row>
    <row r="152" spans="1:4" s="3" customFormat="1" ht="18.75" x14ac:dyDescent="0.25">
      <c r="A152" s="75" t="s">
        <v>131</v>
      </c>
      <c r="B152" s="37" t="s">
        <v>323</v>
      </c>
      <c r="C152" s="24" t="s">
        <v>253</v>
      </c>
      <c r="D152" s="24">
        <v>238.23</v>
      </c>
    </row>
    <row r="153" spans="1:4" s="3" customFormat="1" ht="31.5" x14ac:dyDescent="0.25">
      <c r="A153" s="75" t="s">
        <v>132</v>
      </c>
      <c r="B153" s="35" t="s">
        <v>324</v>
      </c>
      <c r="C153" s="24" t="s">
        <v>253</v>
      </c>
      <c r="D153" s="24">
        <v>258</v>
      </c>
    </row>
    <row r="154" spans="1:4" s="3" customFormat="1" ht="47.25" x14ac:dyDescent="0.25">
      <c r="A154" s="75" t="s">
        <v>133</v>
      </c>
      <c r="B154" s="35" t="s">
        <v>325</v>
      </c>
      <c r="C154" s="24" t="s">
        <v>326</v>
      </c>
      <c r="D154" s="24">
        <v>70.17</v>
      </c>
    </row>
    <row r="155" spans="1:4" s="3" customFormat="1" ht="18.75" x14ac:dyDescent="0.25">
      <c r="A155" s="75" t="s">
        <v>134</v>
      </c>
      <c r="B155" s="35" t="s">
        <v>327</v>
      </c>
      <c r="C155" s="24" t="s">
        <v>253</v>
      </c>
      <c r="D155" s="26">
        <v>374.62</v>
      </c>
    </row>
    <row r="156" spans="1:4" s="3" customFormat="1" ht="18.75" x14ac:dyDescent="0.25">
      <c r="A156" s="75" t="s">
        <v>328</v>
      </c>
      <c r="B156" s="35" t="s">
        <v>329</v>
      </c>
      <c r="C156" s="24" t="s">
        <v>253</v>
      </c>
      <c r="D156" s="24">
        <v>1.06</v>
      </c>
    </row>
    <row r="157" spans="1:4" s="3" customFormat="1" ht="18.75" x14ac:dyDescent="0.25">
      <c r="A157" s="75" t="s">
        <v>330</v>
      </c>
      <c r="B157" s="35" t="s">
        <v>331</v>
      </c>
      <c r="C157" s="24" t="s">
        <v>255</v>
      </c>
      <c r="D157" s="24">
        <v>567.22</v>
      </c>
    </row>
    <row r="158" spans="1:4" s="3" customFormat="1" ht="18.75" x14ac:dyDescent="0.25">
      <c r="A158" s="75" t="s">
        <v>332</v>
      </c>
      <c r="B158" s="35" t="s">
        <v>333</v>
      </c>
      <c r="C158" s="24" t="s">
        <v>255</v>
      </c>
      <c r="D158" s="24">
        <v>796.82</v>
      </c>
    </row>
    <row r="159" spans="1:4" s="3" customFormat="1" ht="18.75" x14ac:dyDescent="0.25">
      <c r="A159" s="75" t="s">
        <v>334</v>
      </c>
      <c r="B159" s="35" t="s">
        <v>335</v>
      </c>
      <c r="C159" s="24" t="s">
        <v>255</v>
      </c>
      <c r="D159" s="57">
        <v>2642.2</v>
      </c>
    </row>
    <row r="160" spans="1:4" s="3" customFormat="1" ht="15.75" x14ac:dyDescent="0.25">
      <c r="A160" s="62" t="s">
        <v>336</v>
      </c>
      <c r="B160" s="51" t="s">
        <v>51</v>
      </c>
      <c r="C160" s="51"/>
      <c r="D160" s="76"/>
    </row>
    <row r="161" spans="1:26" s="3" customFormat="1" ht="15.75" x14ac:dyDescent="0.25">
      <c r="A161" s="74" t="s">
        <v>337</v>
      </c>
      <c r="B161" s="46" t="s">
        <v>14</v>
      </c>
      <c r="C161" s="29"/>
      <c r="D161" s="33"/>
    </row>
    <row r="162" spans="1:26" s="3" customFormat="1" ht="30" x14ac:dyDescent="0.25">
      <c r="A162" s="52" t="s">
        <v>338</v>
      </c>
      <c r="B162" s="31" t="s">
        <v>231</v>
      </c>
      <c r="C162" s="25" t="s">
        <v>256</v>
      </c>
      <c r="D162" s="26">
        <v>956</v>
      </c>
    </row>
    <row r="163" spans="1:26" s="3" customFormat="1" ht="45" x14ac:dyDescent="0.25">
      <c r="A163" s="52" t="s">
        <v>339</v>
      </c>
      <c r="B163" s="31" t="s">
        <v>232</v>
      </c>
      <c r="C163" s="25" t="s">
        <v>256</v>
      </c>
      <c r="D163" s="26">
        <v>956</v>
      </c>
    </row>
    <row r="164" spans="1:26" s="3" customFormat="1" ht="15.75" x14ac:dyDescent="0.25">
      <c r="A164" s="74" t="s">
        <v>340</v>
      </c>
      <c r="B164" s="46" t="s">
        <v>52</v>
      </c>
      <c r="C164" s="29"/>
      <c r="D164" s="33"/>
    </row>
    <row r="165" spans="1:26" s="3" customFormat="1" ht="30" x14ac:dyDescent="0.25">
      <c r="A165" s="52" t="s">
        <v>341</v>
      </c>
      <c r="B165" s="44" t="s">
        <v>233</v>
      </c>
      <c r="C165" s="25" t="s">
        <v>256</v>
      </c>
      <c r="D165" s="25">
        <v>124</v>
      </c>
    </row>
    <row r="166" spans="1:26" s="3" customFormat="1" ht="45" x14ac:dyDescent="0.25">
      <c r="A166" s="52" t="s">
        <v>342</v>
      </c>
      <c r="B166" s="44" t="s">
        <v>234</v>
      </c>
      <c r="C166" s="32" t="s">
        <v>1</v>
      </c>
      <c r="D166" s="25">
        <v>23.76</v>
      </c>
    </row>
    <row r="167" spans="1:26" s="3" customFormat="1" ht="30" x14ac:dyDescent="0.25">
      <c r="A167" s="52" t="s">
        <v>343</v>
      </c>
      <c r="B167" s="31" t="s">
        <v>235</v>
      </c>
      <c r="C167" s="25" t="s">
        <v>256</v>
      </c>
      <c r="D167" s="25">
        <v>191.3</v>
      </c>
    </row>
    <row r="168" spans="1:26" ht="15.75" x14ac:dyDescent="0.25">
      <c r="A168" s="14">
        <v>3</v>
      </c>
      <c r="B168" s="40" t="s">
        <v>647</v>
      </c>
      <c r="C168" s="14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x14ac:dyDescent="0.25">
      <c r="A169" s="74" t="s">
        <v>171</v>
      </c>
      <c r="B169" s="46" t="s">
        <v>344</v>
      </c>
      <c r="C169" s="12"/>
      <c r="D169" s="3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x14ac:dyDescent="0.25">
      <c r="A170" s="74"/>
      <c r="B170" s="40" t="s">
        <v>345</v>
      </c>
      <c r="C170" s="77"/>
      <c r="D170" s="3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x14ac:dyDescent="0.25">
      <c r="A171" s="75" t="s">
        <v>18</v>
      </c>
      <c r="B171" s="36" t="s">
        <v>346</v>
      </c>
      <c r="C171" s="28" t="s">
        <v>173</v>
      </c>
      <c r="D171" s="28">
        <v>289.8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x14ac:dyDescent="0.25">
      <c r="A172" s="75" t="s">
        <v>172</v>
      </c>
      <c r="B172" s="36" t="s">
        <v>347</v>
      </c>
      <c r="C172" s="28" t="s">
        <v>173</v>
      </c>
      <c r="D172" s="28">
        <v>217.62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x14ac:dyDescent="0.25">
      <c r="A173" s="75" t="s">
        <v>348</v>
      </c>
      <c r="B173" s="36" t="s">
        <v>349</v>
      </c>
      <c r="C173" s="28" t="s">
        <v>173</v>
      </c>
      <c r="D173" s="28">
        <v>72.180000000000007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x14ac:dyDescent="0.25">
      <c r="A174" s="75" t="s">
        <v>350</v>
      </c>
      <c r="B174" s="36" t="s">
        <v>351</v>
      </c>
      <c r="C174" s="28" t="s">
        <v>0</v>
      </c>
      <c r="D174" s="28">
        <v>805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1.5" x14ac:dyDescent="0.25">
      <c r="A175" s="75" t="s">
        <v>352</v>
      </c>
      <c r="B175" s="36" t="s">
        <v>353</v>
      </c>
      <c r="C175" s="28" t="s">
        <v>0</v>
      </c>
      <c r="D175" s="28" t="s">
        <v>354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x14ac:dyDescent="0.25">
      <c r="A176" s="75" t="s">
        <v>355</v>
      </c>
      <c r="B176" s="36" t="s">
        <v>356</v>
      </c>
      <c r="C176" s="28" t="s">
        <v>0</v>
      </c>
      <c r="D176" s="28" t="s">
        <v>357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x14ac:dyDescent="0.25">
      <c r="A177" s="75" t="s">
        <v>358</v>
      </c>
      <c r="B177" s="36" t="s">
        <v>359</v>
      </c>
      <c r="C177" s="28" t="s">
        <v>2</v>
      </c>
      <c r="D177" s="28">
        <v>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x14ac:dyDescent="0.25">
      <c r="A178" s="75" t="s">
        <v>360</v>
      </c>
      <c r="B178" s="36" t="s">
        <v>361</v>
      </c>
      <c r="C178" s="28" t="s">
        <v>2</v>
      </c>
      <c r="D178" s="28">
        <v>2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1.5" x14ac:dyDescent="0.25">
      <c r="A179" s="75" t="s">
        <v>362</v>
      </c>
      <c r="B179" s="78" t="s">
        <v>363</v>
      </c>
      <c r="C179" s="28" t="s">
        <v>2</v>
      </c>
      <c r="D179" s="28">
        <v>14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x14ac:dyDescent="0.25">
      <c r="A180" s="75" t="s">
        <v>364</v>
      </c>
      <c r="B180" s="36" t="s">
        <v>365</v>
      </c>
      <c r="C180" s="28" t="s">
        <v>2</v>
      </c>
      <c r="D180" s="28">
        <v>5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x14ac:dyDescent="0.25">
      <c r="A181" s="75"/>
      <c r="B181" s="40" t="s">
        <v>366</v>
      </c>
      <c r="C181" s="28"/>
      <c r="D181" s="38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1.5" x14ac:dyDescent="0.25">
      <c r="A182" s="75" t="s">
        <v>367</v>
      </c>
      <c r="B182" s="36" t="s">
        <v>674</v>
      </c>
      <c r="C182" s="28" t="s">
        <v>173</v>
      </c>
      <c r="D182" s="28">
        <v>12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x14ac:dyDescent="0.25">
      <c r="A183" s="75" t="s">
        <v>368</v>
      </c>
      <c r="B183" s="36" t="s">
        <v>369</v>
      </c>
      <c r="C183" s="28" t="s">
        <v>0</v>
      </c>
      <c r="D183" s="28" t="s">
        <v>370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x14ac:dyDescent="0.25">
      <c r="A184" s="75" t="s">
        <v>371</v>
      </c>
      <c r="B184" s="78" t="s">
        <v>372</v>
      </c>
      <c r="C184" s="28" t="s">
        <v>173</v>
      </c>
      <c r="D184" s="28" t="s">
        <v>373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x14ac:dyDescent="0.25">
      <c r="A185" s="75" t="s">
        <v>374</v>
      </c>
      <c r="B185" s="36" t="s">
        <v>375</v>
      </c>
      <c r="C185" s="28" t="s">
        <v>173</v>
      </c>
      <c r="D185" s="28">
        <v>55.36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x14ac:dyDescent="0.25">
      <c r="A186" s="75" t="s">
        <v>376</v>
      </c>
      <c r="B186" s="36" t="s">
        <v>377</v>
      </c>
      <c r="C186" s="28" t="s">
        <v>173</v>
      </c>
      <c r="D186" s="28">
        <v>27.8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x14ac:dyDescent="0.25">
      <c r="A187" s="75" t="s">
        <v>378</v>
      </c>
      <c r="B187" s="36" t="s">
        <v>379</v>
      </c>
      <c r="C187" s="28" t="s">
        <v>0</v>
      </c>
      <c r="D187" s="28">
        <v>308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1.5" x14ac:dyDescent="0.25">
      <c r="A188" s="75" t="s">
        <v>380</v>
      </c>
      <c r="B188" s="36" t="s">
        <v>381</v>
      </c>
      <c r="C188" s="28" t="s">
        <v>0</v>
      </c>
      <c r="D188" s="28" t="s">
        <v>382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x14ac:dyDescent="0.25">
      <c r="A189" s="75" t="s">
        <v>383</v>
      </c>
      <c r="B189" s="36" t="s">
        <v>384</v>
      </c>
      <c r="C189" s="28" t="s">
        <v>0</v>
      </c>
      <c r="D189" s="28" t="s">
        <v>385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x14ac:dyDescent="0.25">
      <c r="A190" s="75" t="s">
        <v>386</v>
      </c>
      <c r="B190" s="36" t="s">
        <v>387</v>
      </c>
      <c r="C190" s="28" t="s">
        <v>2</v>
      </c>
      <c r="D190" s="28">
        <v>4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1.5" x14ac:dyDescent="0.25">
      <c r="A191" s="75" t="s">
        <v>388</v>
      </c>
      <c r="B191" s="78" t="s">
        <v>389</v>
      </c>
      <c r="C191" s="28" t="s">
        <v>2</v>
      </c>
      <c r="D191" s="28">
        <v>10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x14ac:dyDescent="0.25">
      <c r="A192" s="75" t="s">
        <v>390</v>
      </c>
      <c r="B192" s="36" t="s">
        <v>391</v>
      </c>
      <c r="C192" s="28" t="s">
        <v>2</v>
      </c>
      <c r="D192" s="28">
        <v>2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1.5" x14ac:dyDescent="0.25">
      <c r="A193" s="75" t="s">
        <v>392</v>
      </c>
      <c r="B193" s="36" t="s">
        <v>393</v>
      </c>
      <c r="C193" s="28" t="s">
        <v>2</v>
      </c>
      <c r="D193" s="28">
        <v>2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1.5" x14ac:dyDescent="0.25">
      <c r="A194" s="75" t="s">
        <v>394</v>
      </c>
      <c r="B194" s="36" t="s">
        <v>395</v>
      </c>
      <c r="C194" s="28" t="s">
        <v>2</v>
      </c>
      <c r="D194" s="28">
        <v>1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x14ac:dyDescent="0.25">
      <c r="A195" s="75"/>
      <c r="B195" s="40" t="s">
        <v>396</v>
      </c>
      <c r="C195" s="36"/>
      <c r="D195" s="3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1.5" x14ac:dyDescent="0.25">
      <c r="A196" s="75" t="s">
        <v>397</v>
      </c>
      <c r="B196" s="36" t="s">
        <v>398</v>
      </c>
      <c r="C196" s="28" t="s">
        <v>173</v>
      </c>
      <c r="D196" s="28">
        <v>60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x14ac:dyDescent="0.25">
      <c r="A197" s="75" t="s">
        <v>399</v>
      </c>
      <c r="B197" s="36" t="s">
        <v>400</v>
      </c>
      <c r="C197" s="28" t="s">
        <v>173</v>
      </c>
      <c r="D197" s="28">
        <v>33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x14ac:dyDescent="0.25">
      <c r="A198" s="75" t="s">
        <v>401</v>
      </c>
      <c r="B198" s="36" t="s">
        <v>402</v>
      </c>
      <c r="C198" s="28" t="s">
        <v>173</v>
      </c>
      <c r="D198" s="28">
        <v>34.200000000000003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x14ac:dyDescent="0.25">
      <c r="A199" s="75" t="s">
        <v>403</v>
      </c>
      <c r="B199" s="36" t="s">
        <v>404</v>
      </c>
      <c r="C199" s="28" t="s">
        <v>2</v>
      </c>
      <c r="D199" s="28">
        <v>1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x14ac:dyDescent="0.25">
      <c r="A200" s="75" t="s">
        <v>405</v>
      </c>
      <c r="B200" s="36" t="s">
        <v>406</v>
      </c>
      <c r="C200" s="28" t="s">
        <v>173</v>
      </c>
      <c r="D200" s="28">
        <v>1.65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x14ac:dyDescent="0.25">
      <c r="A201" s="75" t="s">
        <v>407</v>
      </c>
      <c r="B201" s="36" t="s">
        <v>408</v>
      </c>
      <c r="C201" s="28" t="s">
        <v>173</v>
      </c>
      <c r="D201" s="28">
        <v>6.16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x14ac:dyDescent="0.25">
      <c r="A202" s="75" t="s">
        <v>409</v>
      </c>
      <c r="B202" s="36" t="s">
        <v>410</v>
      </c>
      <c r="C202" s="28" t="s">
        <v>411</v>
      </c>
      <c r="D202" s="28" t="s">
        <v>412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1.5" x14ac:dyDescent="0.25">
      <c r="A203" s="75" t="s">
        <v>413</v>
      </c>
      <c r="B203" s="36" t="s">
        <v>414</v>
      </c>
      <c r="C203" s="28" t="s">
        <v>2</v>
      </c>
      <c r="D203" s="28">
        <v>20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x14ac:dyDescent="0.25">
      <c r="A204" s="75" t="s">
        <v>415</v>
      </c>
      <c r="B204" s="36" t="s">
        <v>416</v>
      </c>
      <c r="C204" s="28" t="s">
        <v>175</v>
      </c>
      <c r="D204" s="28" t="s">
        <v>417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x14ac:dyDescent="0.25">
      <c r="A205" s="75" t="s">
        <v>418</v>
      </c>
      <c r="B205" s="36" t="s">
        <v>419</v>
      </c>
      <c r="C205" s="28" t="s">
        <v>2</v>
      </c>
      <c r="D205" s="28">
        <v>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1.5" x14ac:dyDescent="0.25">
      <c r="A206" s="79" t="s">
        <v>420</v>
      </c>
      <c r="B206" s="40" t="s">
        <v>648</v>
      </c>
      <c r="C206" s="11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47.25" x14ac:dyDescent="0.25">
      <c r="A207" s="74" t="s">
        <v>19</v>
      </c>
      <c r="B207" s="46" t="s">
        <v>421</v>
      </c>
      <c r="C207" s="12"/>
      <c r="D207" s="1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x14ac:dyDescent="0.25">
      <c r="A208" s="75" t="s">
        <v>20</v>
      </c>
      <c r="B208" s="36" t="s">
        <v>320</v>
      </c>
      <c r="C208" s="25" t="s">
        <v>253</v>
      </c>
      <c r="D208" s="25">
        <v>13.44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x14ac:dyDescent="0.25">
      <c r="A209" s="75" t="s">
        <v>422</v>
      </c>
      <c r="B209" s="35" t="s">
        <v>423</v>
      </c>
      <c r="C209" s="25" t="s">
        <v>253</v>
      </c>
      <c r="D209" s="25">
        <v>13.44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x14ac:dyDescent="0.25">
      <c r="A210" s="75" t="s">
        <v>424</v>
      </c>
      <c r="B210" s="35" t="s">
        <v>425</v>
      </c>
      <c r="C210" s="25" t="s">
        <v>2</v>
      </c>
      <c r="D210" s="25">
        <v>1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1.5" x14ac:dyDescent="0.25">
      <c r="A211" s="75" t="s">
        <v>426</v>
      </c>
      <c r="B211" s="35" t="s">
        <v>427</v>
      </c>
      <c r="C211" s="25" t="s">
        <v>0</v>
      </c>
      <c r="D211" s="25">
        <v>4.5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1.5" x14ac:dyDescent="0.25">
      <c r="A212" s="75" t="s">
        <v>428</v>
      </c>
      <c r="B212" s="35" t="s">
        <v>429</v>
      </c>
      <c r="C212" s="25" t="s">
        <v>0</v>
      </c>
      <c r="D212" s="25">
        <v>61.4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x14ac:dyDescent="0.25">
      <c r="A213" s="75" t="s">
        <v>430</v>
      </c>
      <c r="B213" s="35" t="s">
        <v>431</v>
      </c>
      <c r="C213" s="25" t="s">
        <v>0</v>
      </c>
      <c r="D213" s="25">
        <v>8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x14ac:dyDescent="0.25">
      <c r="A214" s="75" t="s">
        <v>432</v>
      </c>
      <c r="B214" s="35" t="s">
        <v>433</v>
      </c>
      <c r="C214" s="25" t="s">
        <v>2</v>
      </c>
      <c r="D214" s="25">
        <v>65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x14ac:dyDescent="0.25">
      <c r="A215" s="75" t="s">
        <v>434</v>
      </c>
      <c r="B215" s="35" t="s">
        <v>435</v>
      </c>
      <c r="C215" s="25" t="s">
        <v>0</v>
      </c>
      <c r="D215" s="25">
        <v>134.9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1.5" x14ac:dyDescent="0.25">
      <c r="A216" s="75" t="s">
        <v>436</v>
      </c>
      <c r="B216" s="35" t="s">
        <v>437</v>
      </c>
      <c r="C216" s="13" t="s">
        <v>438</v>
      </c>
      <c r="D216" s="25">
        <v>1.2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x14ac:dyDescent="0.25">
      <c r="A217" s="75" t="s">
        <v>439</v>
      </c>
      <c r="B217" s="35" t="s">
        <v>440</v>
      </c>
      <c r="C217" s="25" t="s">
        <v>2</v>
      </c>
      <c r="D217" s="25">
        <v>2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x14ac:dyDescent="0.25">
      <c r="A218" s="75" t="s">
        <v>441</v>
      </c>
      <c r="B218" s="35" t="s">
        <v>442</v>
      </c>
      <c r="C218" s="25" t="s">
        <v>2</v>
      </c>
      <c r="D218" s="25">
        <v>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1.5" x14ac:dyDescent="0.25">
      <c r="A219" s="74" t="s">
        <v>443</v>
      </c>
      <c r="B219" s="21" t="s">
        <v>444</v>
      </c>
      <c r="C219" s="41"/>
      <c r="D219" s="80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x14ac:dyDescent="0.25">
      <c r="A220" s="75" t="s">
        <v>445</v>
      </c>
      <c r="B220" s="35" t="s">
        <v>236</v>
      </c>
      <c r="C220" s="25" t="s">
        <v>253</v>
      </c>
      <c r="D220" s="16">
        <v>39.35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1.5" x14ac:dyDescent="0.25">
      <c r="A221" s="75" t="s">
        <v>446</v>
      </c>
      <c r="B221" s="35" t="s">
        <v>447</v>
      </c>
      <c r="C221" s="25" t="s">
        <v>253</v>
      </c>
      <c r="D221" s="16">
        <v>31.2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x14ac:dyDescent="0.25">
      <c r="A222" s="75" t="s">
        <v>448</v>
      </c>
      <c r="B222" s="35" t="s">
        <v>449</v>
      </c>
      <c r="C222" s="25" t="s">
        <v>253</v>
      </c>
      <c r="D222" s="16">
        <v>2.2999999999999998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x14ac:dyDescent="0.25">
      <c r="A223" s="75" t="s">
        <v>450</v>
      </c>
      <c r="B223" s="35" t="s">
        <v>451</v>
      </c>
      <c r="C223" s="25" t="s">
        <v>253</v>
      </c>
      <c r="D223" s="16">
        <v>5.8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x14ac:dyDescent="0.25">
      <c r="A224" s="75" t="s">
        <v>452</v>
      </c>
      <c r="B224" s="35" t="s">
        <v>331</v>
      </c>
      <c r="C224" s="25" t="s">
        <v>255</v>
      </c>
      <c r="D224" s="16">
        <v>23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x14ac:dyDescent="0.25">
      <c r="A225" s="75" t="s">
        <v>453</v>
      </c>
      <c r="B225" s="35" t="s">
        <v>454</v>
      </c>
      <c r="C225" s="25" t="s">
        <v>255</v>
      </c>
      <c r="D225" s="16">
        <v>54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47.25" x14ac:dyDescent="0.25">
      <c r="A226" s="75" t="s">
        <v>455</v>
      </c>
      <c r="B226" s="35" t="s">
        <v>456</v>
      </c>
      <c r="C226" s="25" t="s">
        <v>255</v>
      </c>
      <c r="D226" s="24">
        <v>54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47.25" x14ac:dyDescent="0.25">
      <c r="A227" s="75" t="s">
        <v>457</v>
      </c>
      <c r="B227" s="35" t="s">
        <v>458</v>
      </c>
      <c r="C227" s="25" t="s">
        <v>255</v>
      </c>
      <c r="D227" s="16">
        <v>54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1.5" x14ac:dyDescent="0.25">
      <c r="A228" s="75" t="s">
        <v>459</v>
      </c>
      <c r="B228" s="35" t="s">
        <v>460</v>
      </c>
      <c r="C228" s="25" t="s">
        <v>1</v>
      </c>
      <c r="D228" s="24">
        <v>2.4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1.5" x14ac:dyDescent="0.25">
      <c r="A229" s="75" t="s">
        <v>461</v>
      </c>
      <c r="B229" s="35" t="s">
        <v>462</v>
      </c>
      <c r="C229" s="25" t="s">
        <v>2</v>
      </c>
      <c r="D229" s="24">
        <v>2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x14ac:dyDescent="0.25">
      <c r="A230" s="75" t="s">
        <v>463</v>
      </c>
      <c r="B230" s="35" t="s">
        <v>464</v>
      </c>
      <c r="C230" s="25" t="s">
        <v>2</v>
      </c>
      <c r="D230" s="24">
        <v>4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1.5" x14ac:dyDescent="0.25">
      <c r="A231" s="75" t="s">
        <v>465</v>
      </c>
      <c r="B231" s="35" t="s">
        <v>675</v>
      </c>
      <c r="C231" s="25" t="s">
        <v>2</v>
      </c>
      <c r="D231" s="24">
        <v>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1.5" x14ac:dyDescent="0.25">
      <c r="A232" s="75" t="s">
        <v>466</v>
      </c>
      <c r="B232" s="35" t="s">
        <v>467</v>
      </c>
      <c r="C232" s="25" t="s">
        <v>2</v>
      </c>
      <c r="D232" s="24">
        <v>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1.5" x14ac:dyDescent="0.25">
      <c r="A233" s="75" t="s">
        <v>468</v>
      </c>
      <c r="B233" s="35" t="s">
        <v>676</v>
      </c>
      <c r="C233" s="25" t="s">
        <v>2</v>
      </c>
      <c r="D233" s="24">
        <v>6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x14ac:dyDescent="0.25">
      <c r="A234" s="75" t="s">
        <v>469</v>
      </c>
      <c r="B234" s="35" t="s">
        <v>470</v>
      </c>
      <c r="C234" s="25" t="s">
        <v>175</v>
      </c>
      <c r="D234" s="24">
        <v>453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1.5" x14ac:dyDescent="0.25">
      <c r="A235" s="75" t="s">
        <v>471</v>
      </c>
      <c r="B235" s="35" t="s">
        <v>472</v>
      </c>
      <c r="C235" s="25" t="s">
        <v>2</v>
      </c>
      <c r="D235" s="24">
        <v>16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47.25" x14ac:dyDescent="0.25">
      <c r="A236" s="75" t="s">
        <v>473</v>
      </c>
      <c r="B236" s="35" t="s">
        <v>474</v>
      </c>
      <c r="C236" s="25" t="s">
        <v>2</v>
      </c>
      <c r="D236" s="24">
        <v>2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x14ac:dyDescent="0.25">
      <c r="A237" s="75" t="s">
        <v>475</v>
      </c>
      <c r="B237" s="35" t="s">
        <v>476</v>
      </c>
      <c r="C237" s="25" t="s">
        <v>253</v>
      </c>
      <c r="D237" s="24">
        <v>2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x14ac:dyDescent="0.25">
      <c r="A238" s="75" t="s">
        <v>477</v>
      </c>
      <c r="B238" s="35" t="s">
        <v>478</v>
      </c>
      <c r="C238" s="28" t="s">
        <v>2</v>
      </c>
      <c r="D238" s="24">
        <v>2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1.5" x14ac:dyDescent="0.25">
      <c r="A239" s="79" t="s">
        <v>479</v>
      </c>
      <c r="B239" s="40" t="s">
        <v>649</v>
      </c>
      <c r="C239" s="11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x14ac:dyDescent="0.25">
      <c r="A240" s="79" t="s">
        <v>53</v>
      </c>
      <c r="B240" s="40" t="s">
        <v>56</v>
      </c>
      <c r="C240" s="29"/>
      <c r="D240" s="2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1.5" x14ac:dyDescent="0.25">
      <c r="A241" s="23" t="s">
        <v>6</v>
      </c>
      <c r="B241" s="40" t="s">
        <v>55</v>
      </c>
      <c r="C241" s="29"/>
      <c r="D241" s="3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x14ac:dyDescent="0.25">
      <c r="A242" s="81" t="s">
        <v>480</v>
      </c>
      <c r="B242" s="30" t="s">
        <v>236</v>
      </c>
      <c r="C242" s="28" t="s">
        <v>173</v>
      </c>
      <c r="D242" s="24">
        <v>576.03200000000004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x14ac:dyDescent="0.25">
      <c r="A243" s="81" t="s">
        <v>481</v>
      </c>
      <c r="B243" s="30" t="s">
        <v>57</v>
      </c>
      <c r="C243" s="32" t="s">
        <v>175</v>
      </c>
      <c r="D243" s="24">
        <v>366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x14ac:dyDescent="0.25">
      <c r="A244" s="23" t="s">
        <v>54</v>
      </c>
      <c r="B244" s="40" t="s">
        <v>56</v>
      </c>
      <c r="C244" s="28"/>
      <c r="D244" s="38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s="2" customFormat="1" ht="15.75" x14ac:dyDescent="0.25">
      <c r="A245" s="81" t="s">
        <v>482</v>
      </c>
      <c r="B245" s="30" t="s">
        <v>56</v>
      </c>
      <c r="C245" s="28" t="s">
        <v>176</v>
      </c>
      <c r="D245" s="20">
        <v>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0" x14ac:dyDescent="0.25">
      <c r="A246" s="81" t="s">
        <v>483</v>
      </c>
      <c r="B246" s="30" t="s">
        <v>224</v>
      </c>
      <c r="C246" s="28" t="s">
        <v>173</v>
      </c>
      <c r="D246" s="22">
        <v>97.92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x14ac:dyDescent="0.25">
      <c r="A247" s="81" t="s">
        <v>484</v>
      </c>
      <c r="B247" s="30" t="s">
        <v>237</v>
      </c>
      <c r="C247" s="32" t="s">
        <v>175</v>
      </c>
      <c r="D247" s="16">
        <v>42.05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x14ac:dyDescent="0.25">
      <c r="A248" s="81" t="s">
        <v>485</v>
      </c>
      <c r="B248" s="30" t="s">
        <v>238</v>
      </c>
      <c r="C248" s="32" t="s">
        <v>175</v>
      </c>
      <c r="D248" s="16">
        <v>2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x14ac:dyDescent="0.25">
      <c r="A249" s="81" t="s">
        <v>486</v>
      </c>
      <c r="B249" s="30" t="s">
        <v>59</v>
      </c>
      <c r="C249" s="28" t="s">
        <v>173</v>
      </c>
      <c r="D249" s="16">
        <v>4.49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x14ac:dyDescent="0.25">
      <c r="A250" s="81" t="s">
        <v>487</v>
      </c>
      <c r="B250" s="30" t="s">
        <v>58</v>
      </c>
      <c r="C250" s="28" t="s">
        <v>173</v>
      </c>
      <c r="D250" s="16">
        <v>8.1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x14ac:dyDescent="0.25">
      <c r="A251" s="81" t="s">
        <v>488</v>
      </c>
      <c r="B251" s="30" t="s">
        <v>60</v>
      </c>
      <c r="C251" s="28" t="s">
        <v>173</v>
      </c>
      <c r="D251" s="16">
        <v>10.7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x14ac:dyDescent="0.25">
      <c r="A252" s="81" t="s">
        <v>489</v>
      </c>
      <c r="B252" s="42" t="s">
        <v>61</v>
      </c>
      <c r="C252" s="28" t="s">
        <v>2</v>
      </c>
      <c r="D252" s="16">
        <v>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x14ac:dyDescent="0.25">
      <c r="A253" s="81" t="s">
        <v>490</v>
      </c>
      <c r="B253" s="30" t="s">
        <v>62</v>
      </c>
      <c r="C253" s="28" t="s">
        <v>173</v>
      </c>
      <c r="D253" s="16">
        <v>0.876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x14ac:dyDescent="0.25">
      <c r="A254" s="81" t="s">
        <v>491</v>
      </c>
      <c r="B254" s="43" t="s">
        <v>63</v>
      </c>
      <c r="C254" s="32" t="s">
        <v>48</v>
      </c>
      <c r="D254" s="16">
        <v>58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x14ac:dyDescent="0.25">
      <c r="A255" s="81" t="s">
        <v>492</v>
      </c>
      <c r="B255" s="43" t="s">
        <v>493</v>
      </c>
      <c r="C255" s="28" t="s">
        <v>173</v>
      </c>
      <c r="D255" s="16">
        <v>3.0459999999999998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x14ac:dyDescent="0.25">
      <c r="A256" s="81" t="s">
        <v>494</v>
      </c>
      <c r="B256" s="43" t="s">
        <v>495</v>
      </c>
      <c r="C256" s="28" t="s">
        <v>173</v>
      </c>
      <c r="D256" s="16">
        <v>3.6360000000000001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x14ac:dyDescent="0.25">
      <c r="A257" s="81" t="s">
        <v>496</v>
      </c>
      <c r="B257" s="43" t="s">
        <v>136</v>
      </c>
      <c r="C257" s="28" t="s">
        <v>173</v>
      </c>
      <c r="D257" s="16">
        <v>0.88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x14ac:dyDescent="0.25">
      <c r="A258" s="79" t="s">
        <v>65</v>
      </c>
      <c r="B258" s="21" t="s">
        <v>13</v>
      </c>
      <c r="C258" s="28"/>
      <c r="D258" s="38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1.5" x14ac:dyDescent="0.25">
      <c r="A259" s="23" t="s">
        <v>143</v>
      </c>
      <c r="B259" s="40" t="s">
        <v>66</v>
      </c>
      <c r="C259" s="11"/>
      <c r="D259" s="38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x14ac:dyDescent="0.25">
      <c r="A260" s="81" t="s">
        <v>144</v>
      </c>
      <c r="B260" s="30" t="s">
        <v>135</v>
      </c>
      <c r="C260" s="28" t="s">
        <v>173</v>
      </c>
      <c r="D260" s="24">
        <v>1120.3699999999999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x14ac:dyDescent="0.25">
      <c r="A261" s="81" t="s">
        <v>145</v>
      </c>
      <c r="B261" s="30" t="s">
        <v>57</v>
      </c>
      <c r="C261" s="32" t="s">
        <v>175</v>
      </c>
      <c r="D261" s="24">
        <v>2764.32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x14ac:dyDescent="0.25">
      <c r="A262" s="23" t="s">
        <v>497</v>
      </c>
      <c r="B262" s="21" t="s">
        <v>13</v>
      </c>
      <c r="C262" s="28"/>
      <c r="D262" s="38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0" x14ac:dyDescent="0.25">
      <c r="A263" s="81" t="s">
        <v>498</v>
      </c>
      <c r="B263" s="42" t="s">
        <v>137</v>
      </c>
      <c r="C263" s="28" t="s">
        <v>173</v>
      </c>
      <c r="D263" s="38">
        <v>309.77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x14ac:dyDescent="0.25">
      <c r="A264" s="81" t="s">
        <v>499</v>
      </c>
      <c r="B264" s="43" t="s">
        <v>500</v>
      </c>
      <c r="C264" s="28" t="s">
        <v>0</v>
      </c>
      <c r="D264" s="38">
        <v>9.4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0" x14ac:dyDescent="0.25">
      <c r="A265" s="81" t="s">
        <v>501</v>
      </c>
      <c r="B265" s="43" t="s">
        <v>181</v>
      </c>
      <c r="C265" s="28" t="s">
        <v>0</v>
      </c>
      <c r="D265" s="38">
        <v>214.61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x14ac:dyDescent="0.25">
      <c r="A266" s="81" t="s">
        <v>502</v>
      </c>
      <c r="B266" s="43" t="s">
        <v>503</v>
      </c>
      <c r="C266" s="28" t="s">
        <v>0</v>
      </c>
      <c r="D266" s="38">
        <v>38.4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x14ac:dyDescent="0.25">
      <c r="A267" s="81" t="s">
        <v>504</v>
      </c>
      <c r="B267" s="43" t="s">
        <v>505</v>
      </c>
      <c r="C267" s="28" t="s">
        <v>0</v>
      </c>
      <c r="D267" s="38">
        <v>33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x14ac:dyDescent="0.25">
      <c r="A268" s="81" t="s">
        <v>506</v>
      </c>
      <c r="B268" s="30" t="s">
        <v>225</v>
      </c>
      <c r="C268" s="28" t="s">
        <v>173</v>
      </c>
      <c r="D268" s="38">
        <v>19.47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0" x14ac:dyDescent="0.25">
      <c r="A269" s="81" t="s">
        <v>507</v>
      </c>
      <c r="B269" s="30" t="s">
        <v>67</v>
      </c>
      <c r="C269" s="28" t="s">
        <v>173</v>
      </c>
      <c r="D269" s="38">
        <v>34.26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0" x14ac:dyDescent="0.25">
      <c r="A270" s="81" t="s">
        <v>508</v>
      </c>
      <c r="B270" s="43" t="s">
        <v>239</v>
      </c>
      <c r="C270" s="28" t="s">
        <v>0</v>
      </c>
      <c r="D270" s="38">
        <v>30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0" x14ac:dyDescent="0.25">
      <c r="A271" s="81" t="s">
        <v>509</v>
      </c>
      <c r="B271" s="43" t="s">
        <v>240</v>
      </c>
      <c r="C271" s="28" t="s">
        <v>0</v>
      </c>
      <c r="D271" s="38">
        <v>63.05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x14ac:dyDescent="0.25">
      <c r="A272" s="81" t="s">
        <v>510</v>
      </c>
      <c r="B272" s="42" t="s">
        <v>61</v>
      </c>
      <c r="C272" s="28" t="s">
        <v>2</v>
      </c>
      <c r="D272" s="38">
        <v>39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x14ac:dyDescent="0.25">
      <c r="A273" s="81" t="s">
        <v>511</v>
      </c>
      <c r="B273" s="30" t="s">
        <v>62</v>
      </c>
      <c r="C273" s="28" t="s">
        <v>173</v>
      </c>
      <c r="D273" s="38">
        <v>0.88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x14ac:dyDescent="0.25">
      <c r="A274" s="81" t="s">
        <v>512</v>
      </c>
      <c r="B274" s="44" t="s">
        <v>68</v>
      </c>
      <c r="C274" s="28" t="s">
        <v>173</v>
      </c>
      <c r="D274" s="38">
        <v>9.75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x14ac:dyDescent="0.25">
      <c r="A275" s="81" t="s">
        <v>513</v>
      </c>
      <c r="B275" s="44" t="s">
        <v>138</v>
      </c>
      <c r="C275" s="28" t="s">
        <v>2</v>
      </c>
      <c r="D275" s="24">
        <v>18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x14ac:dyDescent="0.25">
      <c r="A276" s="81" t="s">
        <v>514</v>
      </c>
      <c r="B276" s="44" t="s">
        <v>515</v>
      </c>
      <c r="C276" s="28" t="s">
        <v>173</v>
      </c>
      <c r="D276" s="24">
        <v>51.07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x14ac:dyDescent="0.25">
      <c r="A277" s="81" t="s">
        <v>516</v>
      </c>
      <c r="B277" s="45" t="s">
        <v>139</v>
      </c>
      <c r="C277" s="32" t="s">
        <v>1</v>
      </c>
      <c r="D277" s="24">
        <v>0.90780000000000005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x14ac:dyDescent="0.25">
      <c r="A278" s="81" t="s">
        <v>517</v>
      </c>
      <c r="B278" s="44" t="s">
        <v>226</v>
      </c>
      <c r="C278" s="25" t="s">
        <v>255</v>
      </c>
      <c r="D278" s="24">
        <v>754.95839999999998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x14ac:dyDescent="0.25">
      <c r="A279" s="81" t="s">
        <v>518</v>
      </c>
      <c r="B279" s="45" t="s">
        <v>178</v>
      </c>
      <c r="C279" s="25" t="s">
        <v>255</v>
      </c>
      <c r="D279" s="24">
        <v>47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x14ac:dyDescent="0.25">
      <c r="A280" s="81" t="s">
        <v>519</v>
      </c>
      <c r="B280" s="44" t="s">
        <v>140</v>
      </c>
      <c r="C280" s="28" t="s">
        <v>173</v>
      </c>
      <c r="D280" s="24">
        <v>16.34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x14ac:dyDescent="0.25">
      <c r="A281" s="81" t="s">
        <v>520</v>
      </c>
      <c r="B281" s="45" t="s">
        <v>141</v>
      </c>
      <c r="C281" s="28" t="s">
        <v>173</v>
      </c>
      <c r="D281" s="24">
        <v>6.7679999999999998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x14ac:dyDescent="0.25">
      <c r="A282" s="81" t="s">
        <v>521</v>
      </c>
      <c r="B282" s="44" t="s">
        <v>64</v>
      </c>
      <c r="C282" s="28" t="s">
        <v>2</v>
      </c>
      <c r="D282" s="24">
        <v>94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x14ac:dyDescent="0.25">
      <c r="A283" s="81" t="s">
        <v>522</v>
      </c>
      <c r="B283" s="30" t="s">
        <v>241</v>
      </c>
      <c r="C283" s="28" t="s">
        <v>173</v>
      </c>
      <c r="D283" s="24">
        <v>36.100999999999999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x14ac:dyDescent="0.25">
      <c r="A284" s="81" t="s">
        <v>523</v>
      </c>
      <c r="B284" s="30" t="s">
        <v>242</v>
      </c>
      <c r="C284" s="28" t="s">
        <v>173</v>
      </c>
      <c r="D284" s="24">
        <v>14.04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x14ac:dyDescent="0.25">
      <c r="A285" s="81" t="s">
        <v>524</v>
      </c>
      <c r="B285" s="30" t="s">
        <v>243</v>
      </c>
      <c r="C285" s="28" t="s">
        <v>173</v>
      </c>
      <c r="D285" s="24">
        <v>1.56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x14ac:dyDescent="0.25">
      <c r="A286" s="81" t="s">
        <v>525</v>
      </c>
      <c r="B286" s="43" t="s">
        <v>136</v>
      </c>
      <c r="C286" s="28" t="s">
        <v>173</v>
      </c>
      <c r="D286" s="16">
        <v>5.72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x14ac:dyDescent="0.25">
      <c r="A287" s="81" t="s">
        <v>526</v>
      </c>
      <c r="B287" s="44" t="s">
        <v>142</v>
      </c>
      <c r="C287" s="28" t="s">
        <v>2</v>
      </c>
      <c r="D287" s="24">
        <v>20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x14ac:dyDescent="0.25">
      <c r="A288" s="14">
        <v>6</v>
      </c>
      <c r="B288" s="40" t="s">
        <v>69</v>
      </c>
      <c r="C288" s="14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x14ac:dyDescent="0.25">
      <c r="A289" s="23" t="s">
        <v>70</v>
      </c>
      <c r="B289" s="40" t="s">
        <v>69</v>
      </c>
      <c r="C289" s="14"/>
      <c r="D289" s="1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x14ac:dyDescent="0.25">
      <c r="A290" s="75" t="s">
        <v>527</v>
      </c>
      <c r="B290" s="44" t="s">
        <v>146</v>
      </c>
      <c r="C290" s="25" t="s">
        <v>255</v>
      </c>
      <c r="D290" s="16">
        <v>26206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x14ac:dyDescent="0.25">
      <c r="A291" s="23" t="s">
        <v>71</v>
      </c>
      <c r="B291" s="21" t="s">
        <v>528</v>
      </c>
      <c r="C291" s="28"/>
      <c r="D291" s="38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x14ac:dyDescent="0.25">
      <c r="A292" s="75" t="s">
        <v>529</v>
      </c>
      <c r="B292" s="44" t="s">
        <v>530</v>
      </c>
      <c r="C292" s="28" t="s">
        <v>173</v>
      </c>
      <c r="D292" s="16">
        <v>1007.64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x14ac:dyDescent="0.25">
      <c r="A293" s="75" t="s">
        <v>531</v>
      </c>
      <c r="B293" s="44" t="s">
        <v>532</v>
      </c>
      <c r="C293" s="28" t="s">
        <v>173</v>
      </c>
      <c r="D293" s="16">
        <v>671.76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x14ac:dyDescent="0.25">
      <c r="A294" s="75" t="s">
        <v>533</v>
      </c>
      <c r="B294" s="44" t="s">
        <v>534</v>
      </c>
      <c r="C294" s="28" t="s">
        <v>173</v>
      </c>
      <c r="D294" s="16">
        <v>335.88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0" x14ac:dyDescent="0.25">
      <c r="A295" s="75" t="s">
        <v>535</v>
      </c>
      <c r="B295" s="44" t="s">
        <v>536</v>
      </c>
      <c r="C295" s="16" t="s">
        <v>0</v>
      </c>
      <c r="D295" s="16">
        <v>3732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x14ac:dyDescent="0.25">
      <c r="A296" s="75" t="s">
        <v>537</v>
      </c>
      <c r="B296" s="44" t="s">
        <v>538</v>
      </c>
      <c r="C296" s="16" t="s">
        <v>0</v>
      </c>
      <c r="D296" s="16">
        <v>224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0" x14ac:dyDescent="0.25">
      <c r="A297" s="75" t="s">
        <v>539</v>
      </c>
      <c r="B297" s="44" t="s">
        <v>540</v>
      </c>
      <c r="C297" s="16" t="s">
        <v>2</v>
      </c>
      <c r="D297" s="16">
        <v>26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x14ac:dyDescent="0.25">
      <c r="A298" s="75" t="s">
        <v>541</v>
      </c>
      <c r="B298" s="44" t="s">
        <v>542</v>
      </c>
      <c r="C298" s="16" t="s">
        <v>2</v>
      </c>
      <c r="D298" s="16">
        <v>16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0" x14ac:dyDescent="0.25">
      <c r="A299" s="75" t="s">
        <v>543</v>
      </c>
      <c r="B299" s="44" t="s">
        <v>544</v>
      </c>
      <c r="C299" s="16" t="s">
        <v>0</v>
      </c>
      <c r="D299" s="16">
        <v>195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75" t="s">
        <v>545</v>
      </c>
      <c r="B300" s="44" t="s">
        <v>546</v>
      </c>
      <c r="C300" s="16" t="s">
        <v>0</v>
      </c>
      <c r="D300" s="16">
        <v>5226.6000000000004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x14ac:dyDescent="0.25">
      <c r="A301" s="75" t="s">
        <v>547</v>
      </c>
      <c r="B301" s="44" t="s">
        <v>548</v>
      </c>
      <c r="C301" s="16" t="s">
        <v>0</v>
      </c>
      <c r="D301" s="16">
        <v>46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x14ac:dyDescent="0.25">
      <c r="A302" s="75" t="s">
        <v>549</v>
      </c>
      <c r="B302" s="44" t="s">
        <v>550</v>
      </c>
      <c r="C302" s="16" t="s">
        <v>2</v>
      </c>
      <c r="D302" s="16">
        <v>2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0" x14ac:dyDescent="0.25">
      <c r="A303" s="75" t="s">
        <v>551</v>
      </c>
      <c r="B303" s="44" t="s">
        <v>552</v>
      </c>
      <c r="C303" s="16" t="s">
        <v>2</v>
      </c>
      <c r="D303" s="16">
        <v>2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0" x14ac:dyDescent="0.25">
      <c r="A304" s="75" t="s">
        <v>553</v>
      </c>
      <c r="B304" s="44" t="s">
        <v>677</v>
      </c>
      <c r="C304" s="16" t="s">
        <v>2</v>
      </c>
      <c r="D304" s="16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0" x14ac:dyDescent="0.25">
      <c r="A305" s="75" t="s">
        <v>554</v>
      </c>
      <c r="B305" s="44" t="s">
        <v>555</v>
      </c>
      <c r="C305" s="16" t="s">
        <v>0</v>
      </c>
      <c r="D305" s="16">
        <v>1133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0" x14ac:dyDescent="0.25">
      <c r="A306" s="75" t="s">
        <v>556</v>
      </c>
      <c r="B306" s="44" t="s">
        <v>557</v>
      </c>
      <c r="C306" s="16" t="s">
        <v>0</v>
      </c>
      <c r="D306" s="16">
        <v>103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0" x14ac:dyDescent="0.25">
      <c r="A307" s="75" t="s">
        <v>558</v>
      </c>
      <c r="B307" s="44" t="s">
        <v>559</v>
      </c>
      <c r="C307" s="16" t="s">
        <v>2</v>
      </c>
      <c r="D307" s="16">
        <v>103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x14ac:dyDescent="0.25">
      <c r="A308" s="75" t="s">
        <v>560</v>
      </c>
      <c r="B308" s="44" t="s">
        <v>561</v>
      </c>
      <c r="C308" s="28" t="s">
        <v>173</v>
      </c>
      <c r="D308" s="16">
        <v>6.18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x14ac:dyDescent="0.25">
      <c r="A309" s="75" t="s">
        <v>562</v>
      </c>
      <c r="B309" s="44" t="s">
        <v>563</v>
      </c>
      <c r="C309" s="28" t="s">
        <v>173</v>
      </c>
      <c r="D309" s="16">
        <v>41.2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x14ac:dyDescent="0.25">
      <c r="A310" s="75" t="s">
        <v>564</v>
      </c>
      <c r="B310" s="44" t="s">
        <v>565</v>
      </c>
      <c r="C310" s="16" t="s">
        <v>2</v>
      </c>
      <c r="D310" s="16">
        <v>103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x14ac:dyDescent="0.25">
      <c r="A311" s="75" t="s">
        <v>566</v>
      </c>
      <c r="B311" s="44" t="s">
        <v>567</v>
      </c>
      <c r="C311" s="16" t="s">
        <v>2</v>
      </c>
      <c r="D311" s="16">
        <v>101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x14ac:dyDescent="0.25">
      <c r="A312" s="75" t="s">
        <v>568</v>
      </c>
      <c r="B312" s="44" t="s">
        <v>569</v>
      </c>
      <c r="C312" s="16" t="s">
        <v>2</v>
      </c>
      <c r="D312" s="16">
        <v>106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x14ac:dyDescent="0.25">
      <c r="A313" s="75" t="s">
        <v>570</v>
      </c>
      <c r="B313" s="44" t="s">
        <v>571</v>
      </c>
      <c r="C313" s="16" t="s">
        <v>2</v>
      </c>
      <c r="D313" s="16">
        <v>105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x14ac:dyDescent="0.25">
      <c r="A314" s="75" t="s">
        <v>572</v>
      </c>
      <c r="B314" s="44" t="s">
        <v>573</v>
      </c>
      <c r="C314" s="16" t="s">
        <v>2</v>
      </c>
      <c r="D314" s="16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x14ac:dyDescent="0.25">
      <c r="A315" s="75" t="s">
        <v>574</v>
      </c>
      <c r="B315" s="44" t="s">
        <v>575</v>
      </c>
      <c r="C315" s="16" t="s">
        <v>2</v>
      </c>
      <c r="D315" s="16">
        <v>107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x14ac:dyDescent="0.25">
      <c r="A316" s="75" t="s">
        <v>576</v>
      </c>
      <c r="B316" s="44" t="s">
        <v>678</v>
      </c>
      <c r="C316" s="16" t="s">
        <v>0</v>
      </c>
      <c r="D316" s="16">
        <v>1498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x14ac:dyDescent="0.25">
      <c r="A317" s="75" t="s">
        <v>577</v>
      </c>
      <c r="B317" s="44" t="s">
        <v>578</v>
      </c>
      <c r="C317" s="16" t="s">
        <v>2</v>
      </c>
      <c r="D317" s="16">
        <v>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x14ac:dyDescent="0.25">
      <c r="A318" s="75" t="s">
        <v>579</v>
      </c>
      <c r="B318" s="44" t="s">
        <v>580</v>
      </c>
      <c r="C318" s="16" t="s">
        <v>2</v>
      </c>
      <c r="D318" s="16">
        <v>107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x14ac:dyDescent="0.25">
      <c r="A319" s="75" t="s">
        <v>581</v>
      </c>
      <c r="B319" s="44" t="s">
        <v>582</v>
      </c>
      <c r="C319" s="16" t="s">
        <v>2</v>
      </c>
      <c r="D319" s="16">
        <v>106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x14ac:dyDescent="0.25">
      <c r="A320" s="75" t="s">
        <v>583</v>
      </c>
      <c r="B320" s="44" t="s">
        <v>584</v>
      </c>
      <c r="C320" s="16" t="s">
        <v>2</v>
      </c>
      <c r="D320" s="16">
        <v>204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x14ac:dyDescent="0.25">
      <c r="A321" s="75" t="s">
        <v>585</v>
      </c>
      <c r="B321" s="44" t="s">
        <v>586</v>
      </c>
      <c r="C321" s="16" t="s">
        <v>2</v>
      </c>
      <c r="D321" s="16">
        <v>1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x14ac:dyDescent="0.25">
      <c r="A322" s="75" t="s">
        <v>587</v>
      </c>
      <c r="B322" s="44" t="s">
        <v>588</v>
      </c>
      <c r="C322" s="16" t="s">
        <v>1</v>
      </c>
      <c r="D322" s="16">
        <v>24.793099999999999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x14ac:dyDescent="0.25">
      <c r="A323" s="14">
        <v>7</v>
      </c>
      <c r="B323" s="40" t="s">
        <v>154</v>
      </c>
      <c r="C323" s="14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1.5" x14ac:dyDescent="0.25">
      <c r="A324" s="23" t="s">
        <v>651</v>
      </c>
      <c r="B324" s="40" t="s">
        <v>155</v>
      </c>
      <c r="C324" s="14"/>
      <c r="D324" s="1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x14ac:dyDescent="0.25">
      <c r="A325" s="75" t="s">
        <v>650</v>
      </c>
      <c r="B325" s="44" t="s">
        <v>244</v>
      </c>
      <c r="C325" s="25" t="s">
        <v>253</v>
      </c>
      <c r="D325" s="16">
        <v>559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x14ac:dyDescent="0.25">
      <c r="A326" s="75" t="s">
        <v>652</v>
      </c>
      <c r="B326" s="44" t="s">
        <v>679</v>
      </c>
      <c r="C326" s="25" t="s">
        <v>253</v>
      </c>
      <c r="D326" s="16">
        <v>2726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x14ac:dyDescent="0.25">
      <c r="A327" s="75" t="s">
        <v>653</v>
      </c>
      <c r="B327" s="44" t="s">
        <v>680</v>
      </c>
      <c r="C327" s="25" t="s">
        <v>253</v>
      </c>
      <c r="D327" s="16">
        <v>559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x14ac:dyDescent="0.25">
      <c r="A328" s="75" t="s">
        <v>654</v>
      </c>
      <c r="B328" s="44" t="s">
        <v>245</v>
      </c>
      <c r="C328" s="25" t="s">
        <v>253</v>
      </c>
      <c r="D328" s="16">
        <v>3013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x14ac:dyDescent="0.25">
      <c r="A329" s="75" t="s">
        <v>655</v>
      </c>
      <c r="B329" s="44" t="s">
        <v>161</v>
      </c>
      <c r="C329" s="25" t="s">
        <v>255</v>
      </c>
      <c r="D329" s="16">
        <v>17081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0" x14ac:dyDescent="0.25">
      <c r="A330" s="75" t="s">
        <v>656</v>
      </c>
      <c r="B330" s="44" t="s">
        <v>162</v>
      </c>
      <c r="C330" s="25" t="s">
        <v>255</v>
      </c>
      <c r="D330" s="16">
        <v>1852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x14ac:dyDescent="0.25">
      <c r="A331" s="75" t="s">
        <v>657</v>
      </c>
      <c r="B331" s="44" t="s">
        <v>163</v>
      </c>
      <c r="C331" s="25" t="s">
        <v>253</v>
      </c>
      <c r="D331" s="16">
        <v>1603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45" x14ac:dyDescent="0.25">
      <c r="A332" s="75" t="s">
        <v>658</v>
      </c>
      <c r="B332" s="44" t="s">
        <v>681</v>
      </c>
      <c r="C332" s="25" t="s">
        <v>255</v>
      </c>
      <c r="D332" s="16">
        <v>4722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45" x14ac:dyDescent="0.25">
      <c r="A333" s="75" t="s">
        <v>659</v>
      </c>
      <c r="B333" s="44" t="s">
        <v>164</v>
      </c>
      <c r="C333" s="25" t="s">
        <v>255</v>
      </c>
      <c r="D333" s="16">
        <v>4169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x14ac:dyDescent="0.25">
      <c r="A334" s="75" t="s">
        <v>660</v>
      </c>
      <c r="B334" s="44" t="s">
        <v>165</v>
      </c>
      <c r="C334" s="25" t="s">
        <v>253</v>
      </c>
      <c r="D334" s="16">
        <v>120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0" x14ac:dyDescent="0.25">
      <c r="A335" s="75" t="s">
        <v>661</v>
      </c>
      <c r="B335" s="44" t="s">
        <v>166</v>
      </c>
      <c r="C335" s="25" t="s">
        <v>253</v>
      </c>
      <c r="D335" s="16">
        <v>80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x14ac:dyDescent="0.25">
      <c r="A336" s="75" t="s">
        <v>662</v>
      </c>
      <c r="B336" s="44" t="s">
        <v>167</v>
      </c>
      <c r="C336" s="25" t="s">
        <v>255</v>
      </c>
      <c r="D336" s="16">
        <v>1075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0" x14ac:dyDescent="0.25">
      <c r="A337" s="75" t="s">
        <v>663</v>
      </c>
      <c r="B337" s="44" t="s">
        <v>156</v>
      </c>
      <c r="C337" s="25" t="s">
        <v>253</v>
      </c>
      <c r="D337" s="16">
        <v>292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x14ac:dyDescent="0.25">
      <c r="A338" s="75" t="s">
        <v>664</v>
      </c>
      <c r="B338" s="44" t="s">
        <v>157</v>
      </c>
      <c r="C338" s="25" t="s">
        <v>253</v>
      </c>
      <c r="D338" s="16">
        <v>1105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x14ac:dyDescent="0.25">
      <c r="A339" s="75" t="s">
        <v>665</v>
      </c>
      <c r="B339" s="44" t="s">
        <v>179</v>
      </c>
      <c r="C339" s="25" t="s">
        <v>253</v>
      </c>
      <c r="D339" s="16">
        <v>4816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x14ac:dyDescent="0.25">
      <c r="A340" s="23" t="s">
        <v>666</v>
      </c>
      <c r="B340" s="40" t="s">
        <v>158</v>
      </c>
      <c r="C340" s="14"/>
      <c r="D340" s="1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0" x14ac:dyDescent="0.25">
      <c r="A341" s="75" t="s">
        <v>589</v>
      </c>
      <c r="B341" s="44" t="s">
        <v>159</v>
      </c>
      <c r="C341" s="25" t="s">
        <v>255</v>
      </c>
      <c r="D341" s="16">
        <v>921.97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0" x14ac:dyDescent="0.25">
      <c r="A342" s="75" t="s">
        <v>590</v>
      </c>
      <c r="B342" s="44" t="s">
        <v>160</v>
      </c>
      <c r="C342" s="28" t="s">
        <v>2</v>
      </c>
      <c r="D342" s="16">
        <v>45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x14ac:dyDescent="0.25">
      <c r="A343" s="75" t="s">
        <v>667</v>
      </c>
      <c r="B343" s="44" t="s">
        <v>246</v>
      </c>
      <c r="C343" s="28" t="s">
        <v>2</v>
      </c>
      <c r="D343" s="16">
        <v>350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x14ac:dyDescent="0.25">
      <c r="A344" s="14">
        <v>8</v>
      </c>
      <c r="B344" s="40" t="s">
        <v>668</v>
      </c>
      <c r="C344" s="14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x14ac:dyDescent="0.25">
      <c r="A345" s="23" t="s">
        <v>7</v>
      </c>
      <c r="B345" s="40" t="s">
        <v>591</v>
      </c>
      <c r="C345" s="14"/>
      <c r="D345" s="1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45" x14ac:dyDescent="0.25">
      <c r="A346" s="75" t="s">
        <v>147</v>
      </c>
      <c r="B346" s="44" t="s">
        <v>592</v>
      </c>
      <c r="C346" s="13" t="s">
        <v>176</v>
      </c>
      <c r="D346" s="57">
        <v>1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0" x14ac:dyDescent="0.25">
      <c r="A347" s="75" t="s">
        <v>148</v>
      </c>
      <c r="B347" s="44" t="s">
        <v>593</v>
      </c>
      <c r="C347" s="13" t="s">
        <v>176</v>
      </c>
      <c r="D347" s="57">
        <v>1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x14ac:dyDescent="0.25">
      <c r="A348" s="75" t="s">
        <v>149</v>
      </c>
      <c r="B348" s="44" t="s">
        <v>594</v>
      </c>
      <c r="C348" s="13" t="s">
        <v>176</v>
      </c>
      <c r="D348" s="57">
        <v>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0" x14ac:dyDescent="0.25">
      <c r="A349" s="27" t="s">
        <v>21</v>
      </c>
      <c r="B349" s="39" t="s">
        <v>151</v>
      </c>
      <c r="C349" s="13" t="s">
        <v>176</v>
      </c>
      <c r="D349" s="57">
        <v>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x14ac:dyDescent="0.25">
      <c r="A350" s="27" t="s">
        <v>22</v>
      </c>
      <c r="B350" s="39" t="s">
        <v>152</v>
      </c>
      <c r="C350" s="13" t="s">
        <v>176</v>
      </c>
      <c r="D350" s="57">
        <v>1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0" x14ac:dyDescent="0.25">
      <c r="A351" s="27" t="s">
        <v>23</v>
      </c>
      <c r="B351" s="39" t="s">
        <v>153</v>
      </c>
      <c r="C351" s="13" t="s">
        <v>176</v>
      </c>
      <c r="D351" s="57">
        <v>1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x14ac:dyDescent="0.25">
      <c r="A352" s="27" t="s">
        <v>595</v>
      </c>
      <c r="B352" s="39" t="s">
        <v>150</v>
      </c>
      <c r="C352" s="13" t="s">
        <v>176</v>
      </c>
      <c r="D352" s="57">
        <v>1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8" s="3" customFormat="1" ht="15.75" x14ac:dyDescent="0.25">
      <c r="A353" s="26">
        <v>9</v>
      </c>
      <c r="B353" s="31" t="s">
        <v>682</v>
      </c>
      <c r="C353" s="13" t="s">
        <v>669</v>
      </c>
      <c r="D353" s="53">
        <v>1</v>
      </c>
    </row>
    <row r="354" spans="1:28" s="3" customFormat="1" x14ac:dyDescent="0.25"/>
    <row r="355" spans="1:28" x14ac:dyDescent="0.2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8" x14ac:dyDescent="0.2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8" x14ac:dyDescent="0.2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8" x14ac:dyDescent="0.2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8" x14ac:dyDescent="0.2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8" x14ac:dyDescent="0.2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8" x14ac:dyDescent="0.2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8" x14ac:dyDescent="0.2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8" x14ac:dyDescent="0.2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8" x14ac:dyDescent="0.2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8" x14ac:dyDescent="0.2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8" x14ac:dyDescent="0.25">
      <c r="A366"/>
      <c r="B366"/>
      <c r="C366"/>
      <c r="D36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x14ac:dyDescent="0.25">
      <c r="A367"/>
      <c r="B367"/>
      <c r="C367"/>
      <c r="D367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x14ac:dyDescent="0.25">
      <c r="A368"/>
      <c r="B368"/>
      <c r="C368"/>
      <c r="D368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x14ac:dyDescent="0.25">
      <c r="A369"/>
      <c r="B369"/>
      <c r="C369"/>
      <c r="D36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x14ac:dyDescent="0.25">
      <c r="A370"/>
      <c r="B370"/>
      <c r="C370"/>
      <c r="D370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x14ac:dyDescent="0.25">
      <c r="A371"/>
      <c r="B371"/>
      <c r="C371"/>
      <c r="D37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x14ac:dyDescent="0.25">
      <c r="A372"/>
      <c r="B372"/>
      <c r="C372"/>
      <c r="D37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x14ac:dyDescent="0.25">
      <c r="A373"/>
      <c r="B373"/>
      <c r="C373"/>
      <c r="D37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x14ac:dyDescent="0.25">
      <c r="A374"/>
      <c r="B374"/>
      <c r="C374"/>
      <c r="D37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x14ac:dyDescent="0.25">
      <c r="A375"/>
      <c r="B375"/>
      <c r="C375"/>
      <c r="D37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x14ac:dyDescent="0.25">
      <c r="A376"/>
      <c r="B376"/>
      <c r="C376"/>
      <c r="D37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x14ac:dyDescent="0.25">
      <c r="A377"/>
      <c r="B377"/>
      <c r="C377"/>
      <c r="D377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x14ac:dyDescent="0.25">
      <c r="A378"/>
      <c r="B378"/>
      <c r="C378"/>
      <c r="D378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x14ac:dyDescent="0.25">
      <c r="A379"/>
      <c r="B379"/>
      <c r="C379"/>
      <c r="D37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x14ac:dyDescent="0.25">
      <c r="A380"/>
      <c r="B380"/>
      <c r="C380"/>
      <c r="D380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x14ac:dyDescent="0.25">
      <c r="A381"/>
      <c r="B381"/>
      <c r="C381"/>
      <c r="D38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x14ac:dyDescent="0.25">
      <c r="A382"/>
      <c r="B382"/>
      <c r="C382"/>
      <c r="D38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x14ac:dyDescent="0.25">
      <c r="A383"/>
      <c r="B383"/>
      <c r="C383"/>
      <c r="D38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x14ac:dyDescent="0.25">
      <c r="A384"/>
      <c r="B384"/>
      <c r="C384"/>
      <c r="D38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x14ac:dyDescent="0.25">
      <c r="A385"/>
      <c r="B385"/>
      <c r="C385"/>
      <c r="D38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x14ac:dyDescent="0.25">
      <c r="A386"/>
      <c r="B386"/>
      <c r="C386"/>
      <c r="D38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x14ac:dyDescent="0.25">
      <c r="A387"/>
      <c r="B387"/>
      <c r="C387"/>
      <c r="D387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x14ac:dyDescent="0.25">
      <c r="A388"/>
      <c r="B388"/>
      <c r="C388"/>
      <c r="D388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x14ac:dyDescent="0.25">
      <c r="A389"/>
      <c r="B389"/>
      <c r="C389"/>
      <c r="D38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x14ac:dyDescent="0.25">
      <c r="A390"/>
      <c r="B390"/>
      <c r="C390"/>
      <c r="D390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x14ac:dyDescent="0.25">
      <c r="A391"/>
      <c r="B391"/>
      <c r="C391"/>
      <c r="D39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x14ac:dyDescent="0.25">
      <c r="A392"/>
      <c r="B392"/>
      <c r="C392"/>
      <c r="D39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x14ac:dyDescent="0.25">
      <c r="A393"/>
      <c r="B393"/>
      <c r="C393"/>
      <c r="D39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x14ac:dyDescent="0.25">
      <c r="A394"/>
      <c r="B394"/>
      <c r="C394"/>
      <c r="D39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x14ac:dyDescent="0.25">
      <c r="A395"/>
      <c r="B395"/>
      <c r="C395"/>
      <c r="D39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x14ac:dyDescent="0.25">
      <c r="A396"/>
      <c r="B396"/>
      <c r="C396"/>
      <c r="D39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x14ac:dyDescent="0.25">
      <c r="A397"/>
      <c r="B397"/>
      <c r="C397"/>
      <c r="D397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x14ac:dyDescent="0.25">
      <c r="A398"/>
      <c r="B398"/>
      <c r="C398"/>
      <c r="D398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x14ac:dyDescent="0.25">
      <c r="A399"/>
      <c r="B399"/>
      <c r="C399"/>
      <c r="D39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x14ac:dyDescent="0.25">
      <c r="A400"/>
      <c r="B400"/>
      <c r="C400"/>
      <c r="D400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x14ac:dyDescent="0.25">
      <c r="A401"/>
      <c r="B401"/>
      <c r="C401"/>
      <c r="D40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x14ac:dyDescent="0.25">
      <c r="A402"/>
      <c r="B402"/>
      <c r="C402"/>
      <c r="D40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x14ac:dyDescent="0.25">
      <c r="A403"/>
      <c r="B403"/>
      <c r="C403"/>
      <c r="D40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x14ac:dyDescent="0.25">
      <c r="A404"/>
      <c r="B404"/>
      <c r="C404"/>
      <c r="D40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x14ac:dyDescent="0.25">
      <c r="A405"/>
      <c r="B405"/>
      <c r="C405"/>
      <c r="D40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x14ac:dyDescent="0.25">
      <c r="A406"/>
      <c r="B406"/>
      <c r="C406"/>
      <c r="D40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x14ac:dyDescent="0.25">
      <c r="A407"/>
      <c r="B407"/>
      <c r="C407"/>
      <c r="D407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x14ac:dyDescent="0.25">
      <c r="A408"/>
      <c r="B408"/>
      <c r="C408"/>
      <c r="D408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x14ac:dyDescent="0.25">
      <c r="A409"/>
      <c r="B409"/>
      <c r="C409"/>
      <c r="D40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x14ac:dyDescent="0.25">
      <c r="A410"/>
      <c r="B410"/>
      <c r="C410"/>
      <c r="D410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x14ac:dyDescent="0.25">
      <c r="A411"/>
      <c r="B411"/>
      <c r="C411"/>
      <c r="D41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x14ac:dyDescent="0.25">
      <c r="A412"/>
      <c r="B412"/>
      <c r="C412"/>
      <c r="D41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x14ac:dyDescent="0.25">
      <c r="A413"/>
      <c r="B413"/>
      <c r="C413"/>
      <c r="D41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x14ac:dyDescent="0.25">
      <c r="A414"/>
      <c r="B414"/>
      <c r="C414"/>
      <c r="D4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Крестан Михаил Игоревич</dc:creator>
  <cp:lastModifiedBy>Беззубик Алексей Владимирович</cp:lastModifiedBy>
  <cp:lastPrinted>2020-10-26T14:15:24Z</cp:lastPrinted>
  <dcterms:created xsi:type="dcterms:W3CDTF">2020-10-26T11:58:58Z</dcterms:created>
  <dcterms:modified xsi:type="dcterms:W3CDTF">2021-11-11T13:11:18Z</dcterms:modified>
</cp:coreProperties>
</file>