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shenin_aa\Desktop\АУГПТ\"/>
    </mc:Choice>
  </mc:AlternateContent>
  <bookViews>
    <workbookView xWindow="0" yWindow="0" windowWidth="28800" windowHeight="12000"/>
  </bookViews>
  <sheets>
    <sheet name="Типовой календарный график" sheetId="1" r:id="rId1"/>
  </sheets>
  <definedNames>
    <definedName name="_xlnm._FilterDatabase" localSheetId="0" hidden="1">'Типовой календарный график'!$A$15:$S$21</definedName>
    <definedName name="_xlnm.Print_Titles" localSheetId="0">'Типовой календарный график'!$10:$15</definedName>
    <definedName name="_xlnm.Print_Area" localSheetId="0">'Типовой календарный график'!$A$1:$S$31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9" i="1" l="1"/>
  <c r="G20" i="1" s="1"/>
  <c r="G21" i="1" l="1"/>
</calcChain>
</file>

<file path=xl/sharedStrings.xml><?xml version="1.0" encoding="utf-8"?>
<sst xmlns="http://schemas.openxmlformats.org/spreadsheetml/2006/main" count="42" uniqueCount="31">
  <si>
    <t>№ п/п</t>
  </si>
  <si>
    <t>Стоимость, руб.</t>
  </si>
  <si>
    <t>НДС</t>
  </si>
  <si>
    <t>Объем работ, всего</t>
  </si>
  <si>
    <t>Объем</t>
  </si>
  <si>
    <t>ед. изм.</t>
  </si>
  <si>
    <t>Ст-ть</t>
  </si>
  <si>
    <r>
      <t xml:space="preserve">Наименование основных работ
</t>
    </r>
    <r>
      <rPr>
        <sz val="10"/>
        <rFont val="Times New Roman"/>
        <family val="1"/>
        <charset val="204"/>
      </rPr>
      <t>(включают стоимость всех сопутствующих работ и используемых материалов, предусмотренных ведомостью объемов и стоимости работ)</t>
    </r>
  </si>
  <si>
    <t xml:space="preserve">М.П.                         </t>
  </si>
  <si>
    <t>Всего по ведомости</t>
  </si>
  <si>
    <t>Всего по Договору, в том числе НДС</t>
  </si>
  <si>
    <t>Шифр</t>
  </si>
  <si>
    <t>Цена за ед. изм., руб.</t>
  </si>
  <si>
    <t>Общество с ограниченной ответственностью "Автодор - Платные дороги""</t>
  </si>
  <si>
    <t xml:space="preserve">____________________ </t>
  </si>
  <si>
    <t>____________________ Д.В. Климов</t>
  </si>
  <si>
    <t>Приложение № 2</t>
  </si>
  <si>
    <t>ЗАКАЗЧИК:</t>
  </si>
  <si>
    <t>Генеральный директор</t>
  </si>
  <si>
    <t>к Договору №_______ от __.__.2023</t>
  </si>
  <si>
    <t xml:space="preserve"> Приобретение оборудования, материалов и выполнение строительно-монтажных и пуско-наладочных работы по системе газового пожаротушения, на пункте взимания платы на 803 км «Автомобильная дорога М-4 «Дон» Москва – Воронеж - Ростов-на-Дону – Краснодар - Новороссийск. Комплексное обустройство для организации последующей эксплуатации на платной основе дороги М-4 «Дон» - от Москвы через Воронеж, Ростов-на-Дону, Краснодар до Новороссийска на участке км 777 – км 933 в Ростовской области. АСУДД км 777 - км 877; ПВП км 803».</t>
  </si>
  <si>
    <t>ПОДРЯДЧИК:</t>
  </si>
  <si>
    <t>III квартальный период</t>
  </si>
  <si>
    <t>IV квартальные период</t>
  </si>
  <si>
    <t>октябрь</t>
  </si>
  <si>
    <t>ноябрь</t>
  </si>
  <si>
    <t>декабрь</t>
  </si>
  <si>
    <t>сентябрь</t>
  </si>
  <si>
    <t>август</t>
  </si>
  <si>
    <t>июль</t>
  </si>
  <si>
    <t>КАЛЕНДАРНЫЙ ГРАФИК 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</si>
</sst>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Verdana"/>
      <family val="2"/>
      <charset val="204"/>
    </font>
    <font>
      <sz val="11"/>
      <name val="Times New Roman"/>
      <family val="1"/>
      <charset val="204"/>
    </font>
    <font>
      <sz val="11"/>
      <name val="Cambria"/>
      <family val="1"/>
      <charset val="204"/>
      <scheme val="major"/>
    </font>
    <font>
      <sz val="10"/>
      <name val="Cambria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5" fillId="0" borderId="0">
      <alignment vertical="top"/>
      <protection locked="0"/>
    </xf>
    <xf numFmtId="0" fontId="15" fillId="0" borderId="0">
      <alignment vertical="top"/>
      <protection locked="0"/>
    </xf>
    <xf numFmtId="0" fontId="1" fillId="0" borderId="0"/>
  </cellStyleXfs>
  <cellXfs count="98">
    <xf numFmtId="0" fontId="0" fillId="0" borderId="0" xfId="0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3" fontId="0" fillId="0" borderId="0" xfId="0" applyNumberFormat="1" applyFill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left" vertical="top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14" fillId="0" borderId="7" xfId="0" applyNumberFormat="1" applyFont="1" applyFill="1" applyBorder="1" applyAlignment="1" applyProtection="1">
      <alignment horizontal="left" vertical="top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right" vertical="center" wrapText="1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4" fontId="8" fillId="0" borderId="12" xfId="0" applyNumberFormat="1" applyFont="1" applyFill="1" applyBorder="1" applyAlignment="1">
      <alignment horizontal="right" vertical="center" wrapText="1"/>
    </xf>
    <xf numFmtId="4" fontId="8" fillId="0" borderId="8" xfId="0" applyNumberFormat="1" applyFont="1" applyFill="1" applyBorder="1" applyAlignment="1">
      <alignment horizontal="right" vertical="center" wrapText="1"/>
    </xf>
    <xf numFmtId="4" fontId="8" fillId="0" borderId="10" xfId="0" applyNumberFormat="1" applyFont="1" applyFill="1" applyBorder="1" applyAlignment="1">
      <alignment horizontal="right" vertical="center" wrapText="1"/>
    </xf>
    <xf numFmtId="4" fontId="8" fillId="0" borderId="13" xfId="0" applyNumberFormat="1" applyFont="1" applyFill="1" applyBorder="1" applyAlignment="1">
      <alignment horizontal="right" vertical="center" wrapText="1"/>
    </xf>
    <xf numFmtId="4" fontId="8" fillId="0" borderId="9" xfId="0" applyNumberFormat="1" applyFont="1" applyFill="1" applyBorder="1" applyAlignment="1">
      <alignment horizontal="right" vertical="center" wrapText="1"/>
    </xf>
    <xf numFmtId="4" fontId="8" fillId="0" borderId="6" xfId="0" applyNumberFormat="1" applyFont="1" applyFill="1" applyBorder="1" applyAlignment="1">
      <alignment horizontal="right" vertical="center" wrapText="1"/>
    </xf>
    <xf numFmtId="4" fontId="8" fillId="0" borderId="11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3" fontId="8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7" fillId="0" borderId="1" xfId="1" applyNumberFormat="1" applyFont="1" applyFill="1" applyBorder="1" applyAlignment="1">
      <alignment horizontal="left" vertical="center" wrapText="1"/>
    </xf>
    <xf numFmtId="4" fontId="18" fillId="0" borderId="1" xfId="0" applyNumberFormat="1" applyFont="1" applyFill="1" applyBorder="1" applyAlignment="1">
      <alignment vertical="center"/>
    </xf>
    <xf numFmtId="0" fontId="5" fillId="0" borderId="1" xfId="3" applyFont="1" applyFill="1" applyBorder="1" applyAlignment="1">
      <alignment horizontal="center" vertical="center" wrapText="1"/>
      <protection locked="0"/>
    </xf>
    <xf numFmtId="49" fontId="16" fillId="0" borderId="1" xfId="1" applyNumberFormat="1" applyFont="1" applyFill="1" applyBorder="1" applyAlignment="1">
      <alignment horizontal="center" vertical="center"/>
    </xf>
    <xf numFmtId="49" fontId="18" fillId="0" borderId="1" xfId="2" applyNumberFormat="1" applyFont="1" applyFill="1" applyBorder="1" applyAlignment="1">
      <alignment horizontal="center" vertical="center" wrapText="1"/>
      <protection locked="0"/>
    </xf>
    <xf numFmtId="4" fontId="18" fillId="0" borderId="1" xfId="2" applyNumberFormat="1" applyFont="1" applyFill="1" applyBorder="1" applyAlignment="1">
      <alignment horizontal="right" vertical="center"/>
      <protection locked="0"/>
    </xf>
    <xf numFmtId="4" fontId="18" fillId="0" borderId="10" xfId="0" applyNumberFormat="1" applyFont="1" applyFill="1" applyBorder="1" applyAlignment="1">
      <alignment horizontal="right" vertical="center" shrinkToFit="1"/>
    </xf>
    <xf numFmtId="3" fontId="9" fillId="0" borderId="0" xfId="0" applyNumberFormat="1" applyFont="1" applyFill="1"/>
    <xf numFmtId="4" fontId="5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3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2 2 3" xfId="4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  <outlinePr summaryBelow="0" summaryRight="0"/>
    <pageSetUpPr fitToPage="1"/>
  </sheetPr>
  <dimension ref="A1:S31"/>
  <sheetViews>
    <sheetView tabSelected="1" view="pageBreakPreview" zoomScaleNormal="100" zoomScaleSheetLayoutView="100" zoomScalePageLayoutView="55" workbookViewId="0"/>
  </sheetViews>
  <sheetFormatPr defaultColWidth="9.140625" defaultRowHeight="12.75" outlineLevelRow="1" outlineLevelCol="1" x14ac:dyDescent="0.2"/>
  <cols>
    <col min="1" max="1" width="9.140625" style="2"/>
    <col min="2" max="2" width="14.7109375" style="2" customWidth="1"/>
    <col min="3" max="3" width="53.7109375" style="1" customWidth="1"/>
    <col min="4" max="4" width="9" style="3" customWidth="1"/>
    <col min="5" max="5" width="13.85546875" style="3" customWidth="1"/>
    <col min="6" max="6" width="13.7109375" style="17" customWidth="1"/>
    <col min="7" max="7" width="20.42578125" style="4" bestFit="1" customWidth="1"/>
    <col min="8" max="8" width="10.28515625" style="3" bestFit="1" customWidth="1" outlineLevel="1"/>
    <col min="9" max="9" width="15.7109375" style="3" customWidth="1" outlineLevel="1"/>
    <col min="10" max="10" width="10.7109375" style="3" customWidth="1" outlineLevel="1"/>
    <col min="11" max="11" width="15.7109375" style="3" customWidth="1" outlineLevel="1"/>
    <col min="12" max="12" width="10.7109375" style="47" customWidth="1" outlineLevel="1"/>
    <col min="13" max="13" width="16.7109375" style="47" customWidth="1" outlineLevel="1"/>
    <col min="14" max="14" width="10.7109375" style="63" customWidth="1" outlineLevel="1"/>
    <col min="15" max="15" width="16.7109375" style="63" customWidth="1" outlineLevel="1"/>
    <col min="16" max="16" width="10.7109375" style="47" customWidth="1" outlineLevel="1"/>
    <col min="17" max="17" width="16.7109375" style="47" customWidth="1" outlineLevel="1"/>
    <col min="18" max="18" width="10.7109375" style="47" customWidth="1" outlineLevel="1"/>
    <col min="19" max="19" width="15.7109375" style="47" customWidth="1" outlineLevel="1"/>
    <col min="20" max="16384" width="9.140625" style="3"/>
  </cols>
  <sheetData>
    <row r="1" spans="1:19" s="47" customFormat="1" ht="15" customHeight="1" x14ac:dyDescent="0.2">
      <c r="A1" s="2"/>
      <c r="B1" s="2"/>
      <c r="C1" s="1"/>
      <c r="G1" s="4"/>
      <c r="M1" s="15"/>
      <c r="N1" s="15"/>
      <c r="O1" s="15"/>
      <c r="P1" s="91" t="s">
        <v>16</v>
      </c>
      <c r="Q1" s="91"/>
      <c r="R1" s="91"/>
      <c r="S1" s="91"/>
    </row>
    <row r="2" spans="1:19" s="65" customFormat="1" ht="15" customHeight="1" x14ac:dyDescent="0.2">
      <c r="A2" s="2"/>
      <c r="B2" s="2"/>
      <c r="C2" s="1"/>
      <c r="G2" s="4"/>
      <c r="M2" s="15"/>
      <c r="N2" s="15"/>
      <c r="O2" s="15"/>
      <c r="P2" s="64"/>
      <c r="Q2" s="91" t="s">
        <v>19</v>
      </c>
      <c r="R2" s="91"/>
      <c r="S2" s="91"/>
    </row>
    <row r="3" spans="1:19" s="65" customFormat="1" ht="15" customHeight="1" x14ac:dyDescent="0.2">
      <c r="A3" s="2"/>
      <c r="B3" s="2"/>
      <c r="C3" s="1"/>
      <c r="G3" s="4"/>
      <c r="M3" s="15"/>
      <c r="N3" s="15"/>
      <c r="O3" s="15"/>
      <c r="P3" s="64"/>
      <c r="Q3" s="91"/>
      <c r="R3" s="91"/>
      <c r="S3" s="91"/>
    </row>
    <row r="4" spans="1:19" s="47" customFormat="1" ht="15" customHeight="1" x14ac:dyDescent="0.2">
      <c r="A4" s="2"/>
      <c r="B4" s="2"/>
      <c r="C4" s="1"/>
      <c r="G4" s="4"/>
      <c r="M4" s="15"/>
      <c r="N4" s="15"/>
      <c r="O4" s="15"/>
      <c r="P4" s="91"/>
      <c r="Q4" s="91"/>
      <c r="R4" s="91"/>
      <c r="S4" s="91"/>
    </row>
    <row r="5" spans="1:19" s="47" customFormat="1" ht="15" customHeight="1" x14ac:dyDescent="0.2">
      <c r="A5" s="2"/>
      <c r="B5" s="2"/>
      <c r="C5" s="1"/>
      <c r="G5" s="4"/>
      <c r="M5" s="15"/>
      <c r="N5" s="15"/>
      <c r="O5" s="15"/>
      <c r="P5" s="93"/>
      <c r="Q5" s="93"/>
      <c r="R5" s="93"/>
      <c r="S5" s="93"/>
    </row>
    <row r="6" spans="1:19" s="47" customFormat="1" ht="15" customHeight="1" x14ac:dyDescent="0.2">
      <c r="A6" s="2"/>
      <c r="B6" s="2"/>
      <c r="C6" s="1"/>
      <c r="G6" s="4"/>
      <c r="M6" s="15"/>
      <c r="N6" s="15"/>
      <c r="O6" s="15"/>
      <c r="P6" s="16"/>
      <c r="Q6" s="16"/>
      <c r="R6" s="16"/>
      <c r="S6" s="16"/>
    </row>
    <row r="7" spans="1:19" s="47" customFormat="1" ht="20.25" customHeight="1" x14ac:dyDescent="0.2">
      <c r="A7" s="92" t="s">
        <v>30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</row>
    <row r="8" spans="1:19" s="47" customFormat="1" ht="59.25" customHeight="1" x14ac:dyDescent="0.2">
      <c r="A8" s="72" t="s">
        <v>20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</row>
    <row r="9" spans="1:19" s="47" customFormat="1" ht="15" customHeight="1" thickBot="1" x14ac:dyDescent="0.25">
      <c r="A9" s="5"/>
      <c r="B9" s="5"/>
      <c r="C9" s="5"/>
      <c r="D9" s="5"/>
      <c r="E9" s="5"/>
      <c r="F9" s="5"/>
      <c r="G9" s="6"/>
      <c r="N9" s="63"/>
      <c r="O9" s="63"/>
    </row>
    <row r="10" spans="1:19" s="7" customFormat="1" ht="39" customHeight="1" thickBot="1" x14ac:dyDescent="0.25">
      <c r="A10" s="84" t="s">
        <v>0</v>
      </c>
      <c r="B10" s="81" t="s">
        <v>11</v>
      </c>
      <c r="C10" s="74" t="s">
        <v>7</v>
      </c>
      <c r="D10" s="74" t="s">
        <v>5</v>
      </c>
      <c r="E10" s="74" t="s">
        <v>3</v>
      </c>
      <c r="F10" s="69" t="s">
        <v>12</v>
      </c>
      <c r="G10" s="94" t="s">
        <v>1</v>
      </c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86"/>
    </row>
    <row r="11" spans="1:19" s="7" customFormat="1" ht="15.75" customHeight="1" x14ac:dyDescent="0.2">
      <c r="A11" s="85"/>
      <c r="B11" s="82"/>
      <c r="C11" s="68"/>
      <c r="D11" s="68"/>
      <c r="E11" s="68"/>
      <c r="F11" s="70"/>
      <c r="G11" s="95"/>
      <c r="H11" s="78" t="s">
        <v>22</v>
      </c>
      <c r="I11" s="79"/>
      <c r="J11" s="79"/>
      <c r="K11" s="79"/>
      <c r="L11" s="79"/>
      <c r="M11" s="80"/>
      <c r="N11" s="78" t="s">
        <v>23</v>
      </c>
      <c r="O11" s="79"/>
      <c r="P11" s="79"/>
      <c r="Q11" s="79"/>
      <c r="R11" s="79"/>
      <c r="S11" s="80"/>
    </row>
    <row r="12" spans="1:19" s="7" customFormat="1" ht="14.25" customHeight="1" x14ac:dyDescent="0.2">
      <c r="A12" s="85"/>
      <c r="B12" s="82"/>
      <c r="C12" s="68"/>
      <c r="D12" s="68"/>
      <c r="E12" s="68"/>
      <c r="F12" s="70"/>
      <c r="G12" s="95"/>
      <c r="H12" s="67" t="s">
        <v>29</v>
      </c>
      <c r="I12" s="68"/>
      <c r="J12" s="68" t="s">
        <v>28</v>
      </c>
      <c r="K12" s="68"/>
      <c r="L12" s="68" t="s">
        <v>27</v>
      </c>
      <c r="M12" s="96"/>
      <c r="N12" s="67" t="s">
        <v>24</v>
      </c>
      <c r="O12" s="68"/>
      <c r="P12" s="68" t="s">
        <v>25</v>
      </c>
      <c r="Q12" s="68"/>
      <c r="R12" s="68" t="s">
        <v>26</v>
      </c>
      <c r="S12" s="96"/>
    </row>
    <row r="13" spans="1:19" s="7" customFormat="1" ht="26.25" customHeight="1" x14ac:dyDescent="0.2">
      <c r="A13" s="85"/>
      <c r="B13" s="82"/>
      <c r="C13" s="68"/>
      <c r="D13" s="68"/>
      <c r="E13" s="68"/>
      <c r="F13" s="70"/>
      <c r="G13" s="95"/>
      <c r="H13" s="75"/>
      <c r="I13" s="76"/>
      <c r="J13" s="77"/>
      <c r="K13" s="76"/>
      <c r="L13" s="77"/>
      <c r="M13" s="97"/>
      <c r="N13" s="75"/>
      <c r="O13" s="76"/>
      <c r="P13" s="77"/>
      <c r="Q13" s="76"/>
      <c r="R13" s="77"/>
      <c r="S13" s="97"/>
    </row>
    <row r="14" spans="1:19" s="7" customFormat="1" x14ac:dyDescent="0.2">
      <c r="A14" s="85"/>
      <c r="B14" s="83"/>
      <c r="C14" s="68"/>
      <c r="D14" s="68"/>
      <c r="E14" s="68"/>
      <c r="F14" s="71"/>
      <c r="G14" s="95"/>
      <c r="H14" s="41" t="s">
        <v>4</v>
      </c>
      <c r="I14" s="42" t="s">
        <v>6</v>
      </c>
      <c r="J14" s="42" t="s">
        <v>4</v>
      </c>
      <c r="K14" s="42" t="s">
        <v>6</v>
      </c>
      <c r="L14" s="42" t="s">
        <v>4</v>
      </c>
      <c r="M14" s="43" t="s">
        <v>6</v>
      </c>
      <c r="N14" s="61" t="s">
        <v>4</v>
      </c>
      <c r="O14" s="62" t="s">
        <v>6</v>
      </c>
      <c r="P14" s="42" t="s">
        <v>4</v>
      </c>
      <c r="Q14" s="42" t="s">
        <v>6</v>
      </c>
      <c r="R14" s="42" t="s">
        <v>4</v>
      </c>
      <c r="S14" s="43" t="s">
        <v>6</v>
      </c>
    </row>
    <row r="15" spans="1:19" s="7" customFormat="1" ht="15.75" customHeight="1" x14ac:dyDescent="0.2">
      <c r="A15" s="45">
        <v>1</v>
      </c>
      <c r="B15" s="18"/>
      <c r="C15" s="42">
        <v>2</v>
      </c>
      <c r="D15" s="42">
        <v>3</v>
      </c>
      <c r="E15" s="42">
        <v>4</v>
      </c>
      <c r="F15" s="42">
        <v>5</v>
      </c>
      <c r="G15" s="46">
        <v>6</v>
      </c>
      <c r="H15" s="41">
        <v>7</v>
      </c>
      <c r="I15" s="42">
        <v>8</v>
      </c>
      <c r="J15" s="42">
        <v>9</v>
      </c>
      <c r="K15" s="42">
        <v>10</v>
      </c>
      <c r="L15" s="42">
        <v>11</v>
      </c>
      <c r="M15" s="43">
        <v>12</v>
      </c>
      <c r="N15" s="61">
        <v>13</v>
      </c>
      <c r="O15" s="62">
        <v>14</v>
      </c>
      <c r="P15" s="42">
        <v>15</v>
      </c>
      <c r="Q15" s="42">
        <v>16</v>
      </c>
      <c r="R15" s="42">
        <v>17</v>
      </c>
      <c r="S15" s="43">
        <v>18</v>
      </c>
    </row>
    <row r="16" spans="1:19" s="7" customFormat="1" ht="15" outlineLevel="1" x14ac:dyDescent="0.2">
      <c r="A16" s="51"/>
      <c r="B16" s="52"/>
      <c r="C16" s="49"/>
      <c r="D16" s="53"/>
      <c r="E16" s="54"/>
      <c r="F16" s="50"/>
      <c r="G16" s="55"/>
      <c r="H16" s="22"/>
      <c r="I16" s="22"/>
      <c r="J16" s="22"/>
      <c r="K16" s="22"/>
      <c r="L16" s="22"/>
      <c r="M16" s="35"/>
      <c r="N16" s="22"/>
      <c r="O16" s="22"/>
      <c r="P16" s="22"/>
      <c r="Q16" s="22"/>
      <c r="R16" s="22"/>
      <c r="S16" s="35"/>
    </row>
    <row r="17" spans="1:19" s="7" customFormat="1" ht="15" outlineLevel="1" x14ac:dyDescent="0.2">
      <c r="A17" s="51"/>
      <c r="B17" s="52"/>
      <c r="C17" s="49"/>
      <c r="D17" s="53"/>
      <c r="E17" s="54"/>
      <c r="F17" s="50"/>
      <c r="G17" s="55"/>
      <c r="H17" s="22"/>
      <c r="I17" s="22"/>
      <c r="J17" s="22"/>
      <c r="K17" s="22"/>
      <c r="L17" s="22"/>
      <c r="M17" s="35"/>
      <c r="N17" s="22"/>
      <c r="O17" s="22"/>
      <c r="P17" s="22"/>
      <c r="Q17" s="22"/>
      <c r="R17" s="22"/>
      <c r="S17" s="35"/>
    </row>
    <row r="18" spans="1:19" s="7" customFormat="1" ht="15.75" outlineLevel="1" thickBot="1" x14ac:dyDescent="0.25">
      <c r="A18" s="51"/>
      <c r="B18" s="52"/>
      <c r="C18" s="49"/>
      <c r="D18" s="53"/>
      <c r="E18" s="54"/>
      <c r="F18" s="50"/>
      <c r="G18" s="55"/>
      <c r="H18" s="22"/>
      <c r="I18" s="22"/>
      <c r="J18" s="22"/>
      <c r="K18" s="22"/>
      <c r="L18" s="22"/>
      <c r="M18" s="35"/>
      <c r="N18" s="22"/>
      <c r="O18" s="22"/>
      <c r="P18" s="22"/>
      <c r="Q18" s="22"/>
      <c r="R18" s="22"/>
      <c r="S18" s="35"/>
    </row>
    <row r="19" spans="1:19" s="7" customFormat="1" ht="14.25" x14ac:dyDescent="0.2">
      <c r="A19" s="44"/>
      <c r="B19" s="23"/>
      <c r="C19" s="24" t="s">
        <v>9</v>
      </c>
      <c r="D19" s="25"/>
      <c r="E19" s="26"/>
      <c r="F19" s="26"/>
      <c r="G19" s="34">
        <f>SUM(G16:G18)</f>
        <v>0</v>
      </c>
      <c r="H19" s="38"/>
      <c r="I19" s="27"/>
      <c r="J19" s="27"/>
      <c r="K19" s="27"/>
      <c r="L19" s="27"/>
      <c r="M19" s="34"/>
      <c r="N19" s="38"/>
      <c r="O19" s="27"/>
      <c r="P19" s="27"/>
      <c r="Q19" s="27"/>
      <c r="R19" s="27"/>
      <c r="S19" s="34"/>
    </row>
    <row r="20" spans="1:19" s="7" customFormat="1" ht="14.25" x14ac:dyDescent="0.2">
      <c r="A20" s="45"/>
      <c r="B20" s="18"/>
      <c r="C20" s="19" t="s">
        <v>2</v>
      </c>
      <c r="D20" s="20"/>
      <c r="E20" s="21"/>
      <c r="F20" s="21"/>
      <c r="G20" s="35">
        <f>G19*0.2</f>
        <v>0</v>
      </c>
      <c r="H20" s="37"/>
      <c r="I20" s="22"/>
      <c r="J20" s="22"/>
      <c r="K20" s="22"/>
      <c r="L20" s="22"/>
      <c r="M20" s="35"/>
      <c r="N20" s="37"/>
      <c r="O20" s="22"/>
      <c r="P20" s="22"/>
      <c r="Q20" s="22"/>
      <c r="R20" s="22"/>
      <c r="S20" s="35"/>
    </row>
    <row r="21" spans="1:19" s="7" customFormat="1" ht="15" thickBot="1" x14ac:dyDescent="0.25">
      <c r="A21" s="28"/>
      <c r="B21" s="29"/>
      <c r="C21" s="30" t="s">
        <v>10</v>
      </c>
      <c r="D21" s="31"/>
      <c r="E21" s="32"/>
      <c r="F21" s="32"/>
      <c r="G21" s="36">
        <f>G20+G19</f>
        <v>0</v>
      </c>
      <c r="H21" s="39"/>
      <c r="I21" s="33"/>
      <c r="J21" s="33"/>
      <c r="K21" s="33"/>
      <c r="L21" s="33"/>
      <c r="M21" s="36"/>
      <c r="N21" s="39"/>
      <c r="O21" s="33"/>
      <c r="P21" s="33"/>
      <c r="Q21" s="33"/>
      <c r="R21" s="33"/>
      <c r="S21" s="36"/>
    </row>
    <row r="22" spans="1:19" s="47" customFormat="1" x14ac:dyDescent="0.2">
      <c r="A22" s="8"/>
      <c r="B22" s="8"/>
      <c r="C22" s="48"/>
      <c r="D22" s="9"/>
      <c r="E22" s="9"/>
      <c r="F22" s="9"/>
      <c r="G22" s="60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19" s="47" customFormat="1" outlineLevel="1" x14ac:dyDescent="0.2">
      <c r="A23" s="2"/>
      <c r="B23" s="2"/>
      <c r="C23" s="48"/>
      <c r="D23" s="10"/>
      <c r="E23" s="10"/>
      <c r="F23" s="10"/>
      <c r="G23" s="11"/>
      <c r="N23" s="63"/>
      <c r="O23" s="63"/>
    </row>
    <row r="24" spans="1:19" s="47" customFormat="1" ht="48.75" customHeight="1" outlineLevel="1" x14ac:dyDescent="0.2">
      <c r="A24" s="2"/>
      <c r="B24" s="2"/>
      <c r="C24" s="73"/>
      <c r="D24" s="73"/>
      <c r="E24" s="73"/>
      <c r="F24" s="73"/>
      <c r="G24" s="73"/>
      <c r="N24" s="63"/>
      <c r="O24" s="63"/>
    </row>
    <row r="25" spans="1:19" s="47" customFormat="1" ht="35.25" customHeight="1" outlineLevel="1" x14ac:dyDescent="0.2">
      <c r="A25" s="2"/>
      <c r="B25" s="2"/>
      <c r="C25" s="66"/>
      <c r="D25" s="66"/>
      <c r="E25" s="66"/>
      <c r="F25" s="66"/>
      <c r="G25" s="66"/>
      <c r="N25" s="63"/>
      <c r="O25" s="63"/>
    </row>
    <row r="26" spans="1:19" s="47" customFormat="1" ht="7.5" customHeight="1" outlineLevel="1" x14ac:dyDescent="0.2">
      <c r="A26" s="2"/>
      <c r="B26" s="2"/>
      <c r="C26" s="1"/>
      <c r="D26" s="89"/>
      <c r="E26" s="89"/>
      <c r="F26" s="89"/>
      <c r="G26" s="89"/>
      <c r="N26" s="63"/>
      <c r="O26" s="63"/>
    </row>
    <row r="27" spans="1:19" s="47" customFormat="1" ht="15.75" customHeight="1" outlineLevel="1" x14ac:dyDescent="0.25">
      <c r="A27" s="2"/>
      <c r="B27" s="2"/>
      <c r="C27" s="90" t="s">
        <v>17</v>
      </c>
      <c r="D27" s="90"/>
      <c r="E27" s="56" t="s">
        <v>21</v>
      </c>
      <c r="F27" s="56"/>
      <c r="G27" s="57"/>
      <c r="N27" s="63"/>
      <c r="O27" s="63"/>
    </row>
    <row r="28" spans="1:19" s="47" customFormat="1" ht="63" customHeight="1" outlineLevel="1" x14ac:dyDescent="0.2">
      <c r="A28" s="2"/>
      <c r="B28" s="2"/>
      <c r="C28" s="58" t="s">
        <v>13</v>
      </c>
      <c r="D28" s="59"/>
      <c r="E28" s="87"/>
      <c r="F28" s="87"/>
      <c r="G28" s="87"/>
      <c r="N28" s="63"/>
      <c r="O28" s="63"/>
    </row>
    <row r="29" spans="1:19" ht="18.75" outlineLevel="1" x14ac:dyDescent="0.2">
      <c r="C29" s="12" t="s">
        <v>18</v>
      </c>
      <c r="D29" s="13"/>
      <c r="E29" s="88"/>
      <c r="F29" s="88"/>
      <c r="G29" s="88"/>
    </row>
    <row r="30" spans="1:19" ht="48.75" customHeight="1" outlineLevel="1" x14ac:dyDescent="0.2">
      <c r="C30" s="88" t="s">
        <v>15</v>
      </c>
      <c r="D30" s="88"/>
      <c r="E30" s="88" t="s">
        <v>14</v>
      </c>
      <c r="F30" s="88"/>
      <c r="G30" s="88"/>
    </row>
    <row r="31" spans="1:19" ht="15.75" customHeight="1" outlineLevel="1" x14ac:dyDescent="0.2">
      <c r="C31" s="14" t="s">
        <v>8</v>
      </c>
      <c r="D31" s="12"/>
      <c r="E31" s="14" t="s">
        <v>8</v>
      </c>
      <c r="F31" s="40"/>
      <c r="G31" s="40"/>
    </row>
  </sheetData>
  <autoFilter ref="A15:S21"/>
  <mergeCells count="37">
    <mergeCell ref="E10:E14"/>
    <mergeCell ref="G10:G14"/>
    <mergeCell ref="P12:Q12"/>
    <mergeCell ref="R12:S12"/>
    <mergeCell ref="L13:M13"/>
    <mergeCell ref="N13:O13"/>
    <mergeCell ref="P13:Q13"/>
    <mergeCell ref="L12:M12"/>
    <mergeCell ref="R13:S13"/>
    <mergeCell ref="Q2:S2"/>
    <mergeCell ref="Q3:S3"/>
    <mergeCell ref="A7:S7"/>
    <mergeCell ref="P1:S1"/>
    <mergeCell ref="P4:S4"/>
    <mergeCell ref="P5:S5"/>
    <mergeCell ref="E28:G28"/>
    <mergeCell ref="C30:D30"/>
    <mergeCell ref="E30:G30"/>
    <mergeCell ref="D26:G26"/>
    <mergeCell ref="C27:D27"/>
    <mergeCell ref="E29:G29"/>
    <mergeCell ref="C25:G25"/>
    <mergeCell ref="H12:I12"/>
    <mergeCell ref="J12:K12"/>
    <mergeCell ref="F10:F14"/>
    <mergeCell ref="A8:S8"/>
    <mergeCell ref="C24:G24"/>
    <mergeCell ref="C10:C14"/>
    <mergeCell ref="H13:I13"/>
    <mergeCell ref="J13:K13"/>
    <mergeCell ref="N11:S11"/>
    <mergeCell ref="B10:B14"/>
    <mergeCell ref="D10:D14"/>
    <mergeCell ref="N12:O12"/>
    <mergeCell ref="A10:A14"/>
    <mergeCell ref="H10:S10"/>
    <mergeCell ref="H11:M11"/>
  </mergeCells>
  <phoneticPr fontId="0" type="noConversion"/>
  <printOptions horizontalCentered="1"/>
  <pageMargins left="0.59055118110236227" right="0.19685039370078741" top="0.19685039370078741" bottom="0.39370078740157483" header="0.19685039370078741" footer="3.937007874015748E-2"/>
  <pageSetup paperSize="8" scale="69" fitToHeight="0" orientation="landscape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Типовой календарный график</vt:lpstr>
      <vt:lpstr>'Типовой календарный график'!Заголовки_для_печати</vt:lpstr>
      <vt:lpstr>'Типовой календарный график'!Область_печати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Башенин Алексей Анатольевич</cp:lastModifiedBy>
  <cp:lastPrinted>2022-07-25T15:19:25Z</cp:lastPrinted>
  <dcterms:created xsi:type="dcterms:W3CDTF">2010-11-10T10:33:11Z</dcterms:created>
  <dcterms:modified xsi:type="dcterms:W3CDTF">2023-09-14T06:51:22Z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@Предмет договора">
    <vt:lpwstr>Поставка оборудования, материалов и выполнение строительно-монтажных и пуско-наладочных работ по системе газового пожаротушения, на пункте взимания платы на 803 км «Автомобильная дорога М-4 «Дон» Москва – Воронеж - Ростов-на-Дону – Краснодар - Новороссийс</vt:lpwstr>
  </property>
  <property fmtid="{D5CDD505-2E9C-101B-9397-08002B2CF9AE}" pid="3" name="@Завершение действия договора">
    <vt:filetime>2023-11-30T21:00:00Z</vt:filetime>
  </property>
  <property fmtid="{D5CDD505-2E9C-101B-9397-08002B2CF9AE}" pid="4" name="@Ответственное подразделение">
    <vt:lpwstr>6e5b42f4-65b8-4d5d-b8cc-e5485bffd588</vt:lpwstr>
  </property>
  <property fmtid="{D5CDD505-2E9C-101B-9397-08002B2CF9AE}" pid="5" name="#Ответственное подразделение">
    <vt:lpwstr>Управление по строительству и содержанию</vt:lpwstr>
  </property>
  <property fmtid="{D5CDD505-2E9C-101B-9397-08002B2CF9AE}" pid="6" name="@Регистрационный номер">
    <vt:lpwstr>9180b937-01aa-421a-8df2-28617f6e66e6</vt:lpwstr>
  </property>
  <property fmtid="{D5CDD505-2E9C-101B-9397-08002B2CF9AE}" pid="7" name="#Регистрационный номер">
    <vt:lpwstr>Проект ДГ/2413</vt:lpwstr>
  </property>
</Properties>
</file>